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760"/>
  </bookViews>
  <sheets>
    <sheet name="入围名单" sheetId="1" r:id="rId1"/>
  </sheets>
  <definedNames>
    <definedName name="_xlnm._FilterDatabase" localSheetId="0" hidden="1">入围名单!$A$3:$P$53</definedName>
    <definedName name="_xlnm.Print_Titles" localSheetId="0">入围名单!$2:$3</definedName>
    <definedName name="_xlnm.Print_Area" localSheetId="0">入围名单!$A$1:$N$53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<sst xmlns="http://schemas.openxmlformats.org/spreadsheetml/2006/main" count="316" uniqueCount="133">
  <si>
    <t>附件</t>
  </si>
  <si>
    <t>黎平县2025年“特岗计划” 教师招聘入围体检人员名单</t>
  </si>
  <si>
    <t>序号</t>
  </si>
  <si>
    <t>姓名</t>
  </si>
  <si>
    <t>面试准考证</t>
  </si>
  <si>
    <t>报考县</t>
  </si>
  <si>
    <t>报考学段</t>
  </si>
  <si>
    <t>报考学科</t>
  </si>
  <si>
    <t>笔试成绩</t>
  </si>
  <si>
    <t>笔试成绩所占比例</t>
  </si>
  <si>
    <t>面试成绩</t>
  </si>
  <si>
    <t>面试成绩所占比例</t>
  </si>
  <si>
    <t>综合成绩</t>
  </si>
  <si>
    <t>本职位排名</t>
  </si>
  <si>
    <t>是否入围体检</t>
  </si>
  <si>
    <t>备注</t>
  </si>
  <si>
    <t>胡丽</t>
  </si>
  <si>
    <t>2025313010102</t>
  </si>
  <si>
    <t>黎平县</t>
  </si>
  <si>
    <t>初中</t>
  </si>
  <si>
    <t>道德与法治</t>
  </si>
  <si>
    <t>是</t>
  </si>
  <si>
    <t>申星</t>
  </si>
  <si>
    <t>2025313010101</t>
  </si>
  <si>
    <t>吴军燕</t>
  </si>
  <si>
    <t>2025313090401</t>
  </si>
  <si>
    <t>化学</t>
  </si>
  <si>
    <t>吴才全</t>
  </si>
  <si>
    <t>2025313050112</t>
  </si>
  <si>
    <t>历史</t>
  </si>
  <si>
    <t>杨情化</t>
  </si>
  <si>
    <t>2025313050116</t>
  </si>
  <si>
    <t>夏锦福</t>
  </si>
  <si>
    <t>2025313050110</t>
  </si>
  <si>
    <t>吴娟</t>
  </si>
  <si>
    <t>2025313100414</t>
  </si>
  <si>
    <t>生物</t>
  </si>
  <si>
    <t>王苏燕</t>
  </si>
  <si>
    <t>2025313100405</t>
  </si>
  <si>
    <t>熊英</t>
  </si>
  <si>
    <t>2025313100411</t>
  </si>
  <si>
    <t>潘海燕</t>
  </si>
  <si>
    <t>2025313100412</t>
  </si>
  <si>
    <t>石文鑫</t>
  </si>
  <si>
    <t>2025313030222</t>
  </si>
  <si>
    <t>数学</t>
  </si>
  <si>
    <t>胡飞</t>
  </si>
  <si>
    <t>2025313030232</t>
  </si>
  <si>
    <t>潘志强</t>
  </si>
  <si>
    <t>2025313030235</t>
  </si>
  <si>
    <t>黄娇</t>
  </si>
  <si>
    <t>2025313030211</t>
  </si>
  <si>
    <t>韦彦妃</t>
  </si>
  <si>
    <t>2025313030218</t>
  </si>
  <si>
    <t>黄若</t>
  </si>
  <si>
    <t>2025313030236</t>
  </si>
  <si>
    <t>刘达峰</t>
  </si>
  <si>
    <t>2025313030201</t>
  </si>
  <si>
    <t>张平</t>
  </si>
  <si>
    <t>2025313030233</t>
  </si>
  <si>
    <t>吴文婷</t>
  </si>
  <si>
    <t>2025313030205</t>
  </si>
  <si>
    <t>李明艳</t>
  </si>
  <si>
    <t>2025313030221</t>
  </si>
  <si>
    <t>王平辉</t>
  </si>
  <si>
    <t>2025313030224</t>
  </si>
  <si>
    <t>夏敏</t>
  </si>
  <si>
    <t>2025313120503</t>
  </si>
  <si>
    <t>体育与健康</t>
  </si>
  <si>
    <t>杨通宇</t>
  </si>
  <si>
    <t>2025313120502</t>
  </si>
  <si>
    <t>刘艳</t>
  </si>
  <si>
    <t>2025313120514</t>
  </si>
  <si>
    <t>罗剑学</t>
  </si>
  <si>
    <t>2025313120515</t>
  </si>
  <si>
    <t>黄祖军</t>
  </si>
  <si>
    <t>2025313080423</t>
  </si>
  <si>
    <t>物理</t>
  </si>
  <si>
    <t>兰宗毅</t>
  </si>
  <si>
    <t>2025313080422</t>
  </si>
  <si>
    <t>范巧巧</t>
  </si>
  <si>
    <t>2025313190531</t>
  </si>
  <si>
    <t>心理健康</t>
  </si>
  <si>
    <t>胡婷</t>
  </si>
  <si>
    <t>2025313190521</t>
  </si>
  <si>
    <t>石中英</t>
  </si>
  <si>
    <t>2025313190532</t>
  </si>
  <si>
    <t>彭丹</t>
  </si>
  <si>
    <t>2025313190520</t>
  </si>
  <si>
    <t>陆娜</t>
  </si>
  <si>
    <t>2025313160330</t>
  </si>
  <si>
    <t>艺术（舞蹈）</t>
  </si>
  <si>
    <t>何丽群</t>
  </si>
  <si>
    <t>2025313040314</t>
  </si>
  <si>
    <t>英语</t>
  </si>
  <si>
    <t>潘家慧</t>
  </si>
  <si>
    <t>2025313040310</t>
  </si>
  <si>
    <t>嬴江琴</t>
  </si>
  <si>
    <t>2025313040304</t>
  </si>
  <si>
    <t>杨丽萍</t>
  </si>
  <si>
    <t>2025313040317</t>
  </si>
  <si>
    <t>张浪花</t>
  </si>
  <si>
    <t>2025313040318</t>
  </si>
  <si>
    <t>杨兰</t>
  </si>
  <si>
    <t>2025313020126</t>
  </si>
  <si>
    <t>语文</t>
  </si>
  <si>
    <t>王丽萍</t>
  </si>
  <si>
    <t>2025313020131</t>
  </si>
  <si>
    <t>曾家乐</t>
  </si>
  <si>
    <t>2025313020120</t>
  </si>
  <si>
    <t>吴兰兰</t>
  </si>
  <si>
    <t>2025312030209</t>
  </si>
  <si>
    <t>小学</t>
  </si>
  <si>
    <t>吴连丽</t>
  </si>
  <si>
    <t>2025312120510</t>
  </si>
  <si>
    <t>欧彤</t>
  </si>
  <si>
    <t>2025312120506</t>
  </si>
  <si>
    <t>王江玲</t>
  </si>
  <si>
    <t>2025312190530</t>
  </si>
  <si>
    <t>李嘉欣</t>
  </si>
  <si>
    <t>2025312150319</t>
  </si>
  <si>
    <t>艺术（美术）</t>
  </si>
  <si>
    <t>廖婉蓉</t>
  </si>
  <si>
    <t>2025312140325</t>
  </si>
  <si>
    <t>艺术（音乐）</t>
  </si>
  <si>
    <t>米丹</t>
  </si>
  <si>
    <t>2025312140327</t>
  </si>
  <si>
    <t>谢远琴</t>
  </si>
  <si>
    <t>2025312040316</t>
  </si>
  <si>
    <t>杨银燕</t>
  </si>
  <si>
    <t>2025312020121</t>
  </si>
  <si>
    <t>郭俐坤</t>
  </si>
  <si>
    <t>2025312020128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</si>
</sst>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N53"/>
  <sheetViews>
    <sheetView tabSelected="1" view="pageBreakPreview" zoomScale="90" zoomScaleNormal="85" topLeftCell="A35" workbookViewId="0">
      <selection activeCell="G42" sqref="G42"/>
    </sheetView>
  </sheetViews>
  <sheetFormatPr defaultColWidth="9" defaultRowHeight="14.4"/>
  <cols>
    <col min="1" max="1" width="5.125" style="3" customWidth="1"/>
    <col min="2" max="2" width="7.25" style="3" customWidth="1"/>
    <col min="3" max="3" width="15.25" style="3" customWidth="1"/>
    <col min="4" max="4" width="7.75" style="3" customWidth="1"/>
    <col min="5" max="5" width="5.75" style="3" customWidth="1"/>
    <col min="6" max="6" width="14.6583333333333" style="3" customWidth="1"/>
    <col min="7" max="7" width="6.25" style="3" customWidth="1"/>
    <col min="8" max="8" width="9.10833333333333" style="3" customWidth="1"/>
    <col min="9" max="9" width="6.5" style="3" customWidth="1"/>
    <col min="10" max="10" width="9.10833333333333" style="3" customWidth="1"/>
    <col min="11" max="11" width="7.875" style="3" customWidth="1"/>
    <col min="12" max="12" width="7.125" style="1" customWidth="1"/>
    <col min="13" max="13" width="6.94166666666667" style="1" customWidth="1"/>
    <col min="14" max="14" width="12.325" style="1" customWidth="1"/>
    <col min="15" max="16384" width="9" style="1"/>
  </cols>
  <sheetData>
    <row r="1" s="1" customFormat="1" spans="1:11">
      <c r="A1" s="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36" customHeight="1" spans="1:14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5" t="s">
        <v>14</v>
      </c>
      <c r="N3" s="15" t="s">
        <v>15</v>
      </c>
    </row>
    <row r="4" ht="21" customHeight="1" spans="1:14">
      <c r="A4" s="9">
        <v>1</v>
      </c>
      <c r="B4" s="10" t="s">
        <v>16</v>
      </c>
      <c r="C4" s="11" t="s">
        <v>17</v>
      </c>
      <c r="D4" s="7" t="s">
        <v>18</v>
      </c>
      <c r="E4" s="8" t="s">
        <v>19</v>
      </c>
      <c r="F4" s="8" t="s">
        <v>20</v>
      </c>
      <c r="G4" s="12">
        <v>81</v>
      </c>
      <c r="H4" s="13">
        <v>0.5</v>
      </c>
      <c r="I4" s="16">
        <v>87.83</v>
      </c>
      <c r="J4" s="13">
        <v>0.5</v>
      </c>
      <c r="K4" s="17">
        <f>ROUND(G4/2+I4/2,2)</f>
        <v>84.42</v>
      </c>
      <c r="L4" s="18">
        <v>1</v>
      </c>
      <c r="M4" s="19" t="s">
        <v>21</v>
      </c>
      <c r="N4" s="19"/>
    </row>
    <row r="5" ht="21" customHeight="1" spans="1:14">
      <c r="A5" s="9">
        <v>2</v>
      </c>
      <c r="B5" s="10" t="s">
        <v>22</v>
      </c>
      <c r="C5" s="11" t="s">
        <v>23</v>
      </c>
      <c r="D5" s="7" t="s">
        <v>18</v>
      </c>
      <c r="E5" s="8" t="s">
        <v>19</v>
      </c>
      <c r="F5" s="8" t="s">
        <v>20</v>
      </c>
      <c r="G5" s="12">
        <v>76.75</v>
      </c>
      <c r="H5" s="13">
        <v>0.5</v>
      </c>
      <c r="I5" s="16">
        <v>88.83</v>
      </c>
      <c r="J5" s="13">
        <v>0.5</v>
      </c>
      <c r="K5" s="17">
        <f>ROUND(G5/2+I5/2,2)</f>
        <v>82.79</v>
      </c>
      <c r="L5" s="18">
        <v>2</v>
      </c>
      <c r="M5" s="19" t="s">
        <v>21</v>
      </c>
      <c r="N5" s="19"/>
    </row>
    <row r="6" ht="21" customHeight="1" spans="1:14">
      <c r="A6" s="9">
        <v>3</v>
      </c>
      <c r="B6" s="14" t="s">
        <v>24</v>
      </c>
      <c r="C6" s="11" t="s">
        <v>25</v>
      </c>
      <c r="D6" s="14" t="s">
        <v>18</v>
      </c>
      <c r="E6" s="14" t="s">
        <v>19</v>
      </c>
      <c r="F6" s="14" t="s">
        <v>26</v>
      </c>
      <c r="G6" s="12">
        <v>83</v>
      </c>
      <c r="H6" s="13">
        <v>0.5</v>
      </c>
      <c r="I6" s="16">
        <v>84.8</v>
      </c>
      <c r="J6" s="13">
        <v>0.5</v>
      </c>
      <c r="K6" s="17">
        <f>ROUND(G6/2+I6/2,2)</f>
        <v>83.9</v>
      </c>
      <c r="L6" s="18">
        <v>1</v>
      </c>
      <c r="M6" s="19" t="s">
        <v>21</v>
      </c>
      <c r="N6" s="19"/>
    </row>
    <row r="7" ht="21" customHeight="1" spans="1:14">
      <c r="A7" s="9">
        <v>4</v>
      </c>
      <c r="B7" s="10" t="s">
        <v>27</v>
      </c>
      <c r="C7" s="11" t="s">
        <v>28</v>
      </c>
      <c r="D7" s="7" t="s">
        <v>18</v>
      </c>
      <c r="E7" s="8" t="s">
        <v>19</v>
      </c>
      <c r="F7" s="8" t="s">
        <v>29</v>
      </c>
      <c r="G7" s="12">
        <v>86.5</v>
      </c>
      <c r="H7" s="13">
        <v>0.5</v>
      </c>
      <c r="I7" s="16">
        <v>81.73</v>
      </c>
      <c r="J7" s="13">
        <v>0.5</v>
      </c>
      <c r="K7" s="17">
        <f>ROUND(G7/2+I7/2,2)</f>
        <v>84.12</v>
      </c>
      <c r="L7" s="18">
        <v>1</v>
      </c>
      <c r="M7" s="19" t="s">
        <v>21</v>
      </c>
      <c r="N7" s="19"/>
    </row>
    <row r="8" ht="21" customHeight="1" spans="1:14">
      <c r="A8" s="9">
        <v>5</v>
      </c>
      <c r="B8" s="10" t="s">
        <v>30</v>
      </c>
      <c r="C8" s="11" t="s">
        <v>31</v>
      </c>
      <c r="D8" s="7" t="s">
        <v>18</v>
      </c>
      <c r="E8" s="8" t="s">
        <v>19</v>
      </c>
      <c r="F8" s="8" t="s">
        <v>29</v>
      </c>
      <c r="G8" s="12">
        <v>80.5</v>
      </c>
      <c r="H8" s="13">
        <v>0.5</v>
      </c>
      <c r="I8" s="16">
        <v>85.47</v>
      </c>
      <c r="J8" s="13">
        <v>0.5</v>
      </c>
      <c r="K8" s="17">
        <f>ROUND(G8/2+I8/2,2)</f>
        <v>82.99</v>
      </c>
      <c r="L8" s="18">
        <v>2</v>
      </c>
      <c r="M8" s="19" t="s">
        <v>21</v>
      </c>
      <c r="N8" s="19"/>
    </row>
    <row r="9" ht="21" customHeight="1" spans="1:14">
      <c r="A9" s="9">
        <v>6</v>
      </c>
      <c r="B9" s="10" t="s">
        <v>32</v>
      </c>
      <c r="C9" s="11" t="s">
        <v>33</v>
      </c>
      <c r="D9" s="7" t="s">
        <v>18</v>
      </c>
      <c r="E9" s="8" t="s">
        <v>19</v>
      </c>
      <c r="F9" s="8" t="s">
        <v>29</v>
      </c>
      <c r="G9" s="12">
        <v>77</v>
      </c>
      <c r="H9" s="13">
        <v>0.5</v>
      </c>
      <c r="I9" s="16">
        <v>83.47</v>
      </c>
      <c r="J9" s="13">
        <v>0.5</v>
      </c>
      <c r="K9" s="17">
        <f>ROUND(G9/2+I9/2,2)</f>
        <v>80.24</v>
      </c>
      <c r="L9" s="18">
        <v>3</v>
      </c>
      <c r="M9" s="19" t="s">
        <v>21</v>
      </c>
      <c r="N9" s="19"/>
    </row>
    <row r="10" ht="21" customHeight="1" spans="1:14">
      <c r="A10" s="9">
        <v>7</v>
      </c>
      <c r="B10" s="14" t="s">
        <v>34</v>
      </c>
      <c r="C10" s="11" t="s">
        <v>35</v>
      </c>
      <c r="D10" s="14" t="s">
        <v>18</v>
      </c>
      <c r="E10" s="14" t="s">
        <v>19</v>
      </c>
      <c r="F10" s="14" t="s">
        <v>36</v>
      </c>
      <c r="G10" s="12">
        <v>86.5</v>
      </c>
      <c r="H10" s="13">
        <v>0.5</v>
      </c>
      <c r="I10" s="16">
        <v>87.13</v>
      </c>
      <c r="J10" s="13">
        <v>0.5</v>
      </c>
      <c r="K10" s="17">
        <f>ROUND(G10/2+I10/2,2)</f>
        <v>86.82</v>
      </c>
      <c r="L10" s="18">
        <v>1</v>
      </c>
      <c r="M10" s="19" t="s">
        <v>21</v>
      </c>
      <c r="N10" s="19"/>
    </row>
    <row r="11" ht="21" customHeight="1" spans="1:14">
      <c r="A11" s="9">
        <v>8</v>
      </c>
      <c r="B11" s="14" t="s">
        <v>37</v>
      </c>
      <c r="C11" s="11" t="s">
        <v>38</v>
      </c>
      <c r="D11" s="14" t="s">
        <v>18</v>
      </c>
      <c r="E11" s="14" t="s">
        <v>19</v>
      </c>
      <c r="F11" s="14" t="s">
        <v>36</v>
      </c>
      <c r="G11" s="12">
        <v>84.5</v>
      </c>
      <c r="H11" s="13">
        <v>0.5</v>
      </c>
      <c r="I11" s="16">
        <v>87.17</v>
      </c>
      <c r="J11" s="13">
        <v>0.5</v>
      </c>
      <c r="K11" s="17">
        <f>ROUND(G11/2+I11/2,2)</f>
        <v>85.84</v>
      </c>
      <c r="L11" s="18">
        <v>2</v>
      </c>
      <c r="M11" s="19" t="s">
        <v>21</v>
      </c>
      <c r="N11" s="19"/>
    </row>
    <row r="12" ht="21" customHeight="1" spans="1:14">
      <c r="A12" s="9">
        <v>9</v>
      </c>
      <c r="B12" s="14" t="s">
        <v>39</v>
      </c>
      <c r="C12" s="11" t="s">
        <v>40</v>
      </c>
      <c r="D12" s="14" t="s">
        <v>18</v>
      </c>
      <c r="E12" s="14" t="s">
        <v>19</v>
      </c>
      <c r="F12" s="14" t="s">
        <v>36</v>
      </c>
      <c r="G12" s="12">
        <v>86</v>
      </c>
      <c r="H12" s="13">
        <v>0.5</v>
      </c>
      <c r="I12" s="16">
        <v>85.63</v>
      </c>
      <c r="J12" s="13">
        <v>0.5</v>
      </c>
      <c r="K12" s="17">
        <f>ROUND(G12/2+I12/2,2)</f>
        <v>85.82</v>
      </c>
      <c r="L12" s="18">
        <v>3</v>
      </c>
      <c r="M12" s="19" t="s">
        <v>21</v>
      </c>
      <c r="N12" s="19"/>
    </row>
    <row r="13" ht="21" customHeight="1" spans="1:14">
      <c r="A13" s="9">
        <v>10</v>
      </c>
      <c r="B13" s="14" t="s">
        <v>41</v>
      </c>
      <c r="C13" s="11" t="s">
        <v>42</v>
      </c>
      <c r="D13" s="14" t="s">
        <v>18</v>
      </c>
      <c r="E13" s="14" t="s">
        <v>19</v>
      </c>
      <c r="F13" s="14" t="s">
        <v>36</v>
      </c>
      <c r="G13" s="12">
        <v>82.5</v>
      </c>
      <c r="H13" s="13">
        <v>0.5</v>
      </c>
      <c r="I13" s="16">
        <v>87.93</v>
      </c>
      <c r="J13" s="13">
        <v>0.5</v>
      </c>
      <c r="K13" s="17">
        <f>ROUND(G13/2+I13/2,2)</f>
        <v>85.22</v>
      </c>
      <c r="L13" s="18">
        <v>4</v>
      </c>
      <c r="M13" s="19" t="s">
        <v>21</v>
      </c>
      <c r="N13" s="19"/>
    </row>
    <row r="14" ht="21" customHeight="1" spans="1:14">
      <c r="A14" s="9">
        <v>11</v>
      </c>
      <c r="B14" s="14" t="s">
        <v>43</v>
      </c>
      <c r="C14" s="11" t="s">
        <v>44</v>
      </c>
      <c r="D14" s="14" t="s">
        <v>18</v>
      </c>
      <c r="E14" s="14" t="s">
        <v>19</v>
      </c>
      <c r="F14" s="14" t="s">
        <v>45</v>
      </c>
      <c r="G14" s="12">
        <v>96</v>
      </c>
      <c r="H14" s="13">
        <v>0.5</v>
      </c>
      <c r="I14" s="16">
        <v>86.9</v>
      </c>
      <c r="J14" s="13">
        <v>0.5</v>
      </c>
      <c r="K14" s="17">
        <f>ROUND(G14/2+I14/2,2)</f>
        <v>91.45</v>
      </c>
      <c r="L14" s="18">
        <v>1</v>
      </c>
      <c r="M14" s="19" t="s">
        <v>21</v>
      </c>
      <c r="N14" s="19"/>
    </row>
    <row r="15" ht="21" customHeight="1" spans="1:14">
      <c r="A15" s="9">
        <v>12</v>
      </c>
      <c r="B15" s="14" t="s">
        <v>46</v>
      </c>
      <c r="C15" s="11" t="s">
        <v>47</v>
      </c>
      <c r="D15" s="14" t="s">
        <v>18</v>
      </c>
      <c r="E15" s="14" t="s">
        <v>19</v>
      </c>
      <c r="F15" s="14" t="s">
        <v>45</v>
      </c>
      <c r="G15" s="12">
        <v>93</v>
      </c>
      <c r="H15" s="13">
        <v>0.5</v>
      </c>
      <c r="I15" s="16">
        <v>85.07</v>
      </c>
      <c r="J15" s="13">
        <v>0.5</v>
      </c>
      <c r="K15" s="17">
        <f>ROUND(G15/2+I15/2,2)</f>
        <v>89.04</v>
      </c>
      <c r="L15" s="18">
        <v>2</v>
      </c>
      <c r="M15" s="19" t="s">
        <v>21</v>
      </c>
      <c r="N15" s="19"/>
    </row>
    <row r="16" ht="21" customHeight="1" spans="1:14">
      <c r="A16" s="9">
        <v>13</v>
      </c>
      <c r="B16" s="14" t="s">
        <v>48</v>
      </c>
      <c r="C16" s="11" t="s">
        <v>49</v>
      </c>
      <c r="D16" s="14" t="s">
        <v>18</v>
      </c>
      <c r="E16" s="14" t="s">
        <v>19</v>
      </c>
      <c r="F16" s="14" t="s">
        <v>45</v>
      </c>
      <c r="G16" s="12">
        <v>92</v>
      </c>
      <c r="H16" s="13">
        <v>0.5</v>
      </c>
      <c r="I16" s="16">
        <v>85.67</v>
      </c>
      <c r="J16" s="13">
        <v>0.5</v>
      </c>
      <c r="K16" s="17">
        <f>ROUND(G16/2+I16/2,2)</f>
        <v>88.84</v>
      </c>
      <c r="L16" s="18">
        <v>3</v>
      </c>
      <c r="M16" s="19" t="s">
        <v>21</v>
      </c>
      <c r="N16" s="19"/>
    </row>
    <row r="17" ht="21" customHeight="1" spans="1:14">
      <c r="A17" s="9">
        <v>14</v>
      </c>
      <c r="B17" s="14" t="s">
        <v>50</v>
      </c>
      <c r="C17" s="11" t="s">
        <v>51</v>
      </c>
      <c r="D17" s="14" t="s">
        <v>18</v>
      </c>
      <c r="E17" s="14" t="s">
        <v>19</v>
      </c>
      <c r="F17" s="14" t="s">
        <v>45</v>
      </c>
      <c r="G17" s="12">
        <v>93.75</v>
      </c>
      <c r="H17" s="13">
        <v>0.5</v>
      </c>
      <c r="I17" s="16">
        <v>82.97</v>
      </c>
      <c r="J17" s="13">
        <v>0.5</v>
      </c>
      <c r="K17" s="17">
        <f>ROUND(G17/2+I17/2,2)</f>
        <v>88.36</v>
      </c>
      <c r="L17" s="18">
        <v>4</v>
      </c>
      <c r="M17" s="19" t="s">
        <v>21</v>
      </c>
      <c r="N17" s="19"/>
    </row>
    <row r="18" ht="21" customHeight="1" spans="1:14">
      <c r="A18" s="9">
        <v>15</v>
      </c>
      <c r="B18" s="14" t="s">
        <v>52</v>
      </c>
      <c r="C18" s="11" t="s">
        <v>53</v>
      </c>
      <c r="D18" s="14" t="s">
        <v>18</v>
      </c>
      <c r="E18" s="14" t="s">
        <v>19</v>
      </c>
      <c r="F18" s="14" t="s">
        <v>45</v>
      </c>
      <c r="G18" s="12">
        <v>90.75</v>
      </c>
      <c r="H18" s="13">
        <v>0.5</v>
      </c>
      <c r="I18" s="16">
        <v>85.57</v>
      </c>
      <c r="J18" s="13">
        <v>0.5</v>
      </c>
      <c r="K18" s="17">
        <f>ROUND(G18/2+I18/2,2)</f>
        <v>88.16</v>
      </c>
      <c r="L18" s="18">
        <v>5</v>
      </c>
      <c r="M18" s="19" t="s">
        <v>21</v>
      </c>
      <c r="N18" s="19"/>
    </row>
    <row r="19" ht="21" customHeight="1" spans="1:14">
      <c r="A19" s="9">
        <v>16</v>
      </c>
      <c r="B19" s="14" t="s">
        <v>54</v>
      </c>
      <c r="C19" s="11" t="s">
        <v>55</v>
      </c>
      <c r="D19" s="14" t="s">
        <v>18</v>
      </c>
      <c r="E19" s="14" t="s">
        <v>19</v>
      </c>
      <c r="F19" s="14" t="s">
        <v>45</v>
      </c>
      <c r="G19" s="12">
        <v>92.75</v>
      </c>
      <c r="H19" s="13">
        <v>0.5</v>
      </c>
      <c r="I19" s="16">
        <v>82.93</v>
      </c>
      <c r="J19" s="13">
        <v>0.5</v>
      </c>
      <c r="K19" s="17">
        <f>ROUND(G19/2+I19/2,2)</f>
        <v>87.84</v>
      </c>
      <c r="L19" s="18">
        <v>6</v>
      </c>
      <c r="M19" s="19" t="s">
        <v>21</v>
      </c>
      <c r="N19" s="19"/>
    </row>
    <row r="20" ht="21" customHeight="1" spans="1:14">
      <c r="A20" s="9">
        <v>17</v>
      </c>
      <c r="B20" s="10" t="s">
        <v>56</v>
      </c>
      <c r="C20" s="11" t="s">
        <v>57</v>
      </c>
      <c r="D20" s="7" t="s">
        <v>18</v>
      </c>
      <c r="E20" s="8" t="s">
        <v>19</v>
      </c>
      <c r="F20" s="8" t="s">
        <v>45</v>
      </c>
      <c r="G20" s="12">
        <v>93</v>
      </c>
      <c r="H20" s="13">
        <v>0.5</v>
      </c>
      <c r="I20" s="16">
        <v>82.07</v>
      </c>
      <c r="J20" s="13">
        <v>0.5</v>
      </c>
      <c r="K20" s="17">
        <f>ROUND(G20/2+I20/2,2)</f>
        <v>87.54</v>
      </c>
      <c r="L20" s="18">
        <v>7</v>
      </c>
      <c r="M20" s="19" t="s">
        <v>21</v>
      </c>
      <c r="N20" s="19"/>
    </row>
    <row r="21" ht="21" customHeight="1" spans="1:14">
      <c r="A21" s="9">
        <v>18</v>
      </c>
      <c r="B21" s="14" t="s">
        <v>58</v>
      </c>
      <c r="C21" s="11" t="s">
        <v>59</v>
      </c>
      <c r="D21" s="14" t="s">
        <v>18</v>
      </c>
      <c r="E21" s="14" t="s">
        <v>19</v>
      </c>
      <c r="F21" s="14" t="s">
        <v>45</v>
      </c>
      <c r="G21" s="12">
        <v>90</v>
      </c>
      <c r="H21" s="13">
        <v>0.5</v>
      </c>
      <c r="I21" s="16">
        <v>84.77</v>
      </c>
      <c r="J21" s="13">
        <v>0.5</v>
      </c>
      <c r="K21" s="17">
        <f>ROUND(G21/2+I21/2,2)</f>
        <v>87.39</v>
      </c>
      <c r="L21" s="18">
        <v>8</v>
      </c>
      <c r="M21" s="19" t="s">
        <v>21</v>
      </c>
      <c r="N21" s="19"/>
    </row>
    <row r="22" ht="21" customHeight="1" spans="1:14">
      <c r="A22" s="9">
        <v>19</v>
      </c>
      <c r="B22" s="10" t="s">
        <v>60</v>
      </c>
      <c r="C22" s="11" t="s">
        <v>61</v>
      </c>
      <c r="D22" s="7" t="s">
        <v>18</v>
      </c>
      <c r="E22" s="8" t="s">
        <v>19</v>
      </c>
      <c r="F22" s="8" t="s">
        <v>45</v>
      </c>
      <c r="G22" s="12">
        <v>91.5</v>
      </c>
      <c r="H22" s="13">
        <v>0.5</v>
      </c>
      <c r="I22" s="16">
        <v>82.6</v>
      </c>
      <c r="J22" s="13">
        <v>0.5</v>
      </c>
      <c r="K22" s="17">
        <f>ROUND(G22/2+I22/2,2)</f>
        <v>87.05</v>
      </c>
      <c r="L22" s="18">
        <v>9</v>
      </c>
      <c r="M22" s="19" t="s">
        <v>21</v>
      </c>
      <c r="N22" s="19"/>
    </row>
    <row r="23" ht="21" customHeight="1" spans="1:14">
      <c r="A23" s="9">
        <v>20</v>
      </c>
      <c r="B23" s="14" t="s">
        <v>62</v>
      </c>
      <c r="C23" s="11" t="s">
        <v>63</v>
      </c>
      <c r="D23" s="14" t="s">
        <v>18</v>
      </c>
      <c r="E23" s="14" t="s">
        <v>19</v>
      </c>
      <c r="F23" s="14" t="s">
        <v>45</v>
      </c>
      <c r="G23" s="12">
        <v>90</v>
      </c>
      <c r="H23" s="13">
        <v>0.5</v>
      </c>
      <c r="I23" s="16">
        <v>83.53</v>
      </c>
      <c r="J23" s="13">
        <v>0.5</v>
      </c>
      <c r="K23" s="17">
        <f>ROUND(G23/2+I23/2,2)</f>
        <v>86.77</v>
      </c>
      <c r="L23" s="18">
        <v>10</v>
      </c>
      <c r="M23" s="19" t="s">
        <v>21</v>
      </c>
      <c r="N23" s="19"/>
    </row>
    <row r="24" ht="21" customHeight="1" spans="1:14">
      <c r="A24" s="9">
        <v>21</v>
      </c>
      <c r="B24" s="14" t="s">
        <v>64</v>
      </c>
      <c r="C24" s="11" t="s">
        <v>65</v>
      </c>
      <c r="D24" s="14" t="s">
        <v>18</v>
      </c>
      <c r="E24" s="14" t="s">
        <v>19</v>
      </c>
      <c r="F24" s="14" t="s">
        <v>45</v>
      </c>
      <c r="G24" s="12">
        <v>97.25</v>
      </c>
      <c r="H24" s="13">
        <v>0.5</v>
      </c>
      <c r="I24" s="16">
        <v>74.27</v>
      </c>
      <c r="J24" s="13">
        <v>0.5</v>
      </c>
      <c r="K24" s="17">
        <f>ROUND(G24/2+I24/2,2)</f>
        <v>85.76</v>
      </c>
      <c r="L24" s="18">
        <v>11</v>
      </c>
      <c r="M24" s="19" t="s">
        <v>21</v>
      </c>
      <c r="N24" s="19"/>
    </row>
    <row r="25" ht="21" customHeight="1" spans="1:14">
      <c r="A25" s="9">
        <v>22</v>
      </c>
      <c r="B25" s="14" t="s">
        <v>66</v>
      </c>
      <c r="C25" s="11" t="s">
        <v>67</v>
      </c>
      <c r="D25" s="14" t="s">
        <v>18</v>
      </c>
      <c r="E25" s="14" t="s">
        <v>19</v>
      </c>
      <c r="F25" s="14" t="s">
        <v>68</v>
      </c>
      <c r="G25" s="12">
        <v>84.5</v>
      </c>
      <c r="H25" s="13">
        <v>0.5</v>
      </c>
      <c r="I25" s="16">
        <v>86.97</v>
      </c>
      <c r="J25" s="13">
        <v>0.5</v>
      </c>
      <c r="K25" s="17">
        <f>ROUND(G25/2+I25/2,2)</f>
        <v>85.74</v>
      </c>
      <c r="L25" s="18">
        <v>1</v>
      </c>
      <c r="M25" s="19" t="s">
        <v>21</v>
      </c>
      <c r="N25" s="19"/>
    </row>
    <row r="26" ht="21" customHeight="1" spans="1:14">
      <c r="A26" s="9">
        <v>23</v>
      </c>
      <c r="B26" s="14" t="s">
        <v>69</v>
      </c>
      <c r="C26" s="11" t="s">
        <v>70</v>
      </c>
      <c r="D26" s="14" t="s">
        <v>18</v>
      </c>
      <c r="E26" s="14" t="s">
        <v>19</v>
      </c>
      <c r="F26" s="14" t="s">
        <v>68</v>
      </c>
      <c r="G26" s="12">
        <v>80.5</v>
      </c>
      <c r="H26" s="13">
        <v>0.5</v>
      </c>
      <c r="I26" s="16">
        <v>83.37</v>
      </c>
      <c r="J26" s="13">
        <v>0.5</v>
      </c>
      <c r="K26" s="17">
        <f>ROUND(G26/2+I26/2,2)</f>
        <v>81.94</v>
      </c>
      <c r="L26" s="18">
        <v>2</v>
      </c>
      <c r="M26" s="19" t="s">
        <v>21</v>
      </c>
      <c r="N26" s="19"/>
    </row>
    <row r="27" ht="21" customHeight="1" spans="1:14">
      <c r="A27" s="9">
        <v>24</v>
      </c>
      <c r="B27" s="14" t="s">
        <v>71</v>
      </c>
      <c r="C27" s="11" t="s">
        <v>72</v>
      </c>
      <c r="D27" s="14" t="s">
        <v>18</v>
      </c>
      <c r="E27" s="14" t="s">
        <v>19</v>
      </c>
      <c r="F27" s="14" t="s">
        <v>68</v>
      </c>
      <c r="G27" s="12">
        <v>80</v>
      </c>
      <c r="H27" s="13">
        <v>0.5</v>
      </c>
      <c r="I27" s="16">
        <v>83.6</v>
      </c>
      <c r="J27" s="13">
        <v>0.5</v>
      </c>
      <c r="K27" s="17">
        <f>ROUND(G27/2+I27/2,2)</f>
        <v>81.8</v>
      </c>
      <c r="L27" s="18">
        <v>3</v>
      </c>
      <c r="M27" s="19" t="s">
        <v>21</v>
      </c>
      <c r="N27" s="19"/>
    </row>
    <row r="28" ht="21" customHeight="1" spans="1:14">
      <c r="A28" s="9">
        <v>25</v>
      </c>
      <c r="B28" s="14" t="s">
        <v>73</v>
      </c>
      <c r="C28" s="11" t="s">
        <v>74</v>
      </c>
      <c r="D28" s="14" t="s">
        <v>18</v>
      </c>
      <c r="E28" s="14" t="s">
        <v>19</v>
      </c>
      <c r="F28" s="14" t="s">
        <v>68</v>
      </c>
      <c r="G28" s="12">
        <v>76.5</v>
      </c>
      <c r="H28" s="13">
        <v>0.5</v>
      </c>
      <c r="I28" s="16">
        <v>84.57</v>
      </c>
      <c r="J28" s="13">
        <v>0.5</v>
      </c>
      <c r="K28" s="17">
        <f>ROUND(G28/2+I28/2,2)</f>
        <v>80.54</v>
      </c>
      <c r="L28" s="18">
        <v>4</v>
      </c>
      <c r="M28" s="19" t="s">
        <v>21</v>
      </c>
      <c r="N28" s="19"/>
    </row>
    <row r="29" ht="21" customHeight="1" spans="1:14">
      <c r="A29" s="9">
        <v>26</v>
      </c>
      <c r="B29" s="14" t="s">
        <v>75</v>
      </c>
      <c r="C29" s="11" t="s">
        <v>76</v>
      </c>
      <c r="D29" s="14" t="s">
        <v>18</v>
      </c>
      <c r="E29" s="14" t="s">
        <v>19</v>
      </c>
      <c r="F29" s="14" t="s">
        <v>77</v>
      </c>
      <c r="G29" s="12">
        <v>65.5</v>
      </c>
      <c r="H29" s="13">
        <v>0.5</v>
      </c>
      <c r="I29" s="16">
        <v>86.27</v>
      </c>
      <c r="J29" s="13">
        <v>0.5</v>
      </c>
      <c r="K29" s="17">
        <f>ROUND(G29/2+I29/2,2)</f>
        <v>75.89</v>
      </c>
      <c r="L29" s="18">
        <v>1</v>
      </c>
      <c r="M29" s="19" t="s">
        <v>21</v>
      </c>
      <c r="N29" s="19"/>
    </row>
    <row r="30" ht="21" customHeight="1" spans="1:14">
      <c r="A30" s="9">
        <v>27</v>
      </c>
      <c r="B30" s="14" t="s">
        <v>78</v>
      </c>
      <c r="C30" s="11" t="s">
        <v>79</v>
      </c>
      <c r="D30" s="14" t="s">
        <v>18</v>
      </c>
      <c r="E30" s="14" t="s">
        <v>19</v>
      </c>
      <c r="F30" s="14" t="s">
        <v>77</v>
      </c>
      <c r="G30" s="12">
        <v>62.5</v>
      </c>
      <c r="H30" s="13">
        <v>0.5</v>
      </c>
      <c r="I30" s="16">
        <v>85.7</v>
      </c>
      <c r="J30" s="13">
        <v>0.5</v>
      </c>
      <c r="K30" s="17">
        <f>ROUND(G30/2+I30/2,2)</f>
        <v>74.1</v>
      </c>
      <c r="L30" s="18">
        <v>2</v>
      </c>
      <c r="M30" s="19" t="s">
        <v>21</v>
      </c>
      <c r="N30" s="19"/>
    </row>
    <row r="31" ht="21" customHeight="1" spans="1:14">
      <c r="A31" s="9">
        <v>28</v>
      </c>
      <c r="B31" s="14" t="s">
        <v>80</v>
      </c>
      <c r="C31" s="11" t="s">
        <v>81</v>
      </c>
      <c r="D31" s="14" t="s">
        <v>18</v>
      </c>
      <c r="E31" s="14" t="s">
        <v>19</v>
      </c>
      <c r="F31" s="14" t="s">
        <v>82</v>
      </c>
      <c r="G31" s="12">
        <v>90</v>
      </c>
      <c r="H31" s="13">
        <v>0.5</v>
      </c>
      <c r="I31" s="16">
        <v>87.43</v>
      </c>
      <c r="J31" s="13">
        <v>0.5</v>
      </c>
      <c r="K31" s="17">
        <f>ROUND(G31/2+I31/2,2)</f>
        <v>88.72</v>
      </c>
      <c r="L31" s="18">
        <v>1</v>
      </c>
      <c r="M31" s="19" t="s">
        <v>21</v>
      </c>
      <c r="N31" s="19"/>
    </row>
    <row r="32" ht="21" customHeight="1" spans="1:14">
      <c r="A32" s="9">
        <v>29</v>
      </c>
      <c r="B32" s="14" t="s">
        <v>83</v>
      </c>
      <c r="C32" s="11" t="s">
        <v>84</v>
      </c>
      <c r="D32" s="14" t="s">
        <v>18</v>
      </c>
      <c r="E32" s="14" t="s">
        <v>19</v>
      </c>
      <c r="F32" s="14" t="s">
        <v>82</v>
      </c>
      <c r="G32" s="12">
        <v>82.5</v>
      </c>
      <c r="H32" s="13">
        <v>0.5</v>
      </c>
      <c r="I32" s="16">
        <v>86.9</v>
      </c>
      <c r="J32" s="13">
        <v>0.5</v>
      </c>
      <c r="K32" s="17">
        <f>ROUND(G32/2+I32/2,2)</f>
        <v>84.7</v>
      </c>
      <c r="L32" s="18">
        <v>2</v>
      </c>
      <c r="M32" s="19" t="s">
        <v>21</v>
      </c>
      <c r="N32" s="19"/>
    </row>
    <row r="33" ht="21" customHeight="1" spans="1:14">
      <c r="A33" s="9">
        <v>30</v>
      </c>
      <c r="B33" s="14" t="s">
        <v>85</v>
      </c>
      <c r="C33" s="11" t="s">
        <v>86</v>
      </c>
      <c r="D33" s="14" t="s">
        <v>18</v>
      </c>
      <c r="E33" s="14" t="s">
        <v>19</v>
      </c>
      <c r="F33" s="14" t="s">
        <v>82</v>
      </c>
      <c r="G33" s="12">
        <v>85.5</v>
      </c>
      <c r="H33" s="13">
        <v>0.5</v>
      </c>
      <c r="I33" s="16">
        <v>83.43</v>
      </c>
      <c r="J33" s="13">
        <v>0.5</v>
      </c>
      <c r="K33" s="17">
        <f>ROUND(G33/2+I33/2,2)</f>
        <v>84.47</v>
      </c>
      <c r="L33" s="18">
        <v>3</v>
      </c>
      <c r="M33" s="19" t="s">
        <v>21</v>
      </c>
      <c r="N33" s="19"/>
    </row>
    <row r="34" ht="21" customHeight="1" spans="1:14">
      <c r="A34" s="9">
        <v>31</v>
      </c>
      <c r="B34" s="14" t="s">
        <v>87</v>
      </c>
      <c r="C34" s="11" t="s">
        <v>88</v>
      </c>
      <c r="D34" s="14" t="s">
        <v>18</v>
      </c>
      <c r="E34" s="14" t="s">
        <v>19</v>
      </c>
      <c r="F34" s="14" t="s">
        <v>82</v>
      </c>
      <c r="G34" s="12">
        <v>81</v>
      </c>
      <c r="H34" s="13">
        <v>0.5</v>
      </c>
      <c r="I34" s="16">
        <v>87.5</v>
      </c>
      <c r="J34" s="13">
        <v>0.5</v>
      </c>
      <c r="K34" s="17">
        <f>ROUND(G34/2+I34/2,2)</f>
        <v>84.25</v>
      </c>
      <c r="L34" s="18">
        <v>4</v>
      </c>
      <c r="M34" s="19" t="s">
        <v>21</v>
      </c>
      <c r="N34" s="19"/>
    </row>
    <row r="35" ht="21" customHeight="1" spans="1:14">
      <c r="A35" s="9">
        <v>32</v>
      </c>
      <c r="B35" s="14" t="s">
        <v>89</v>
      </c>
      <c r="C35" s="11" t="s">
        <v>90</v>
      </c>
      <c r="D35" s="14" t="s">
        <v>18</v>
      </c>
      <c r="E35" s="14" t="s">
        <v>19</v>
      </c>
      <c r="F35" s="14" t="s">
        <v>91</v>
      </c>
      <c r="G35" s="12">
        <v>73.5</v>
      </c>
      <c r="H35" s="13">
        <v>0.5</v>
      </c>
      <c r="I35" s="16">
        <v>86.13</v>
      </c>
      <c r="J35" s="13">
        <v>0.5</v>
      </c>
      <c r="K35" s="17">
        <f>ROUND(G35/2+I35/2,2)</f>
        <v>79.82</v>
      </c>
      <c r="L35" s="18">
        <v>1</v>
      </c>
      <c r="M35" s="19" t="s">
        <v>21</v>
      </c>
      <c r="N35" s="19"/>
    </row>
    <row r="36" ht="21" customHeight="1" spans="1:14">
      <c r="A36" s="9">
        <v>33</v>
      </c>
      <c r="B36" s="14" t="s">
        <v>92</v>
      </c>
      <c r="C36" s="11" t="s">
        <v>93</v>
      </c>
      <c r="D36" s="14" t="s">
        <v>18</v>
      </c>
      <c r="E36" s="14" t="s">
        <v>19</v>
      </c>
      <c r="F36" s="14" t="s">
        <v>94</v>
      </c>
      <c r="G36" s="12">
        <v>84.5</v>
      </c>
      <c r="H36" s="13">
        <v>0.5</v>
      </c>
      <c r="I36" s="16">
        <v>87.43</v>
      </c>
      <c r="J36" s="13">
        <v>0.5</v>
      </c>
      <c r="K36" s="17">
        <f>ROUND(G36/2+I36/2,2)</f>
        <v>85.97</v>
      </c>
      <c r="L36" s="18">
        <v>1</v>
      </c>
      <c r="M36" s="19" t="s">
        <v>21</v>
      </c>
      <c r="N36" s="19"/>
    </row>
    <row r="37" ht="21" customHeight="1" spans="1:14">
      <c r="A37" s="9">
        <v>34</v>
      </c>
      <c r="B37" s="14" t="s">
        <v>95</v>
      </c>
      <c r="C37" s="11" t="s">
        <v>96</v>
      </c>
      <c r="D37" s="14" t="s">
        <v>18</v>
      </c>
      <c r="E37" s="14" t="s">
        <v>19</v>
      </c>
      <c r="F37" s="14" t="s">
        <v>94</v>
      </c>
      <c r="G37" s="12">
        <v>81.5</v>
      </c>
      <c r="H37" s="13">
        <v>0.5</v>
      </c>
      <c r="I37" s="16">
        <v>87.27</v>
      </c>
      <c r="J37" s="13">
        <v>0.5</v>
      </c>
      <c r="K37" s="17">
        <f>ROUND(G37/2+I37/2,2)</f>
        <v>84.39</v>
      </c>
      <c r="L37" s="18">
        <v>2</v>
      </c>
      <c r="M37" s="19" t="s">
        <v>21</v>
      </c>
      <c r="N37" s="19"/>
    </row>
    <row r="38" ht="21" customHeight="1" spans="1:14">
      <c r="A38" s="9">
        <v>35</v>
      </c>
      <c r="B38" s="14" t="s">
        <v>97</v>
      </c>
      <c r="C38" s="11" t="s">
        <v>98</v>
      </c>
      <c r="D38" s="14" t="s">
        <v>18</v>
      </c>
      <c r="E38" s="14" t="s">
        <v>19</v>
      </c>
      <c r="F38" s="14" t="s">
        <v>94</v>
      </c>
      <c r="G38" s="12">
        <v>83</v>
      </c>
      <c r="H38" s="13">
        <v>0.5</v>
      </c>
      <c r="I38" s="16">
        <v>85.37</v>
      </c>
      <c r="J38" s="13">
        <v>0.5</v>
      </c>
      <c r="K38" s="17">
        <f>ROUND(G38/2+I38/2,2)</f>
        <v>84.19</v>
      </c>
      <c r="L38" s="18">
        <v>3</v>
      </c>
      <c r="M38" s="19" t="s">
        <v>21</v>
      </c>
      <c r="N38" s="19"/>
    </row>
    <row r="39" ht="21" customHeight="1" spans="1:14">
      <c r="A39" s="9">
        <v>36</v>
      </c>
      <c r="B39" s="14" t="s">
        <v>99</v>
      </c>
      <c r="C39" s="11" t="s">
        <v>100</v>
      </c>
      <c r="D39" s="14" t="s">
        <v>18</v>
      </c>
      <c r="E39" s="14" t="s">
        <v>19</v>
      </c>
      <c r="F39" s="14" t="s">
        <v>94</v>
      </c>
      <c r="G39" s="12">
        <v>83.5</v>
      </c>
      <c r="H39" s="13">
        <v>0.5</v>
      </c>
      <c r="I39" s="16">
        <v>84.3</v>
      </c>
      <c r="J39" s="13">
        <v>0.5</v>
      </c>
      <c r="K39" s="17">
        <f>ROUND(G39/2+I39/2,2)</f>
        <v>83.9</v>
      </c>
      <c r="L39" s="18">
        <v>4</v>
      </c>
      <c r="M39" s="19" t="s">
        <v>21</v>
      </c>
      <c r="N39" s="19"/>
    </row>
    <row r="40" ht="21" customHeight="1" spans="1:14">
      <c r="A40" s="9">
        <v>37</v>
      </c>
      <c r="B40" s="14" t="s">
        <v>101</v>
      </c>
      <c r="C40" s="11" t="s">
        <v>102</v>
      </c>
      <c r="D40" s="14" t="s">
        <v>18</v>
      </c>
      <c r="E40" s="14" t="s">
        <v>19</v>
      </c>
      <c r="F40" s="14" t="s">
        <v>94</v>
      </c>
      <c r="G40" s="12">
        <v>79</v>
      </c>
      <c r="H40" s="13">
        <v>0.5</v>
      </c>
      <c r="I40" s="16">
        <v>88.37</v>
      </c>
      <c r="J40" s="13">
        <v>0.5</v>
      </c>
      <c r="K40" s="17">
        <f>ROUND(G40/2+I40/2,2)</f>
        <v>83.69</v>
      </c>
      <c r="L40" s="18">
        <v>5</v>
      </c>
      <c r="M40" s="19" t="s">
        <v>21</v>
      </c>
      <c r="N40" s="19"/>
    </row>
    <row r="41" ht="21" customHeight="1" spans="1:14">
      <c r="A41" s="9">
        <v>38</v>
      </c>
      <c r="B41" s="10" t="s">
        <v>103</v>
      </c>
      <c r="C41" s="11" t="s">
        <v>104</v>
      </c>
      <c r="D41" s="7" t="s">
        <v>18</v>
      </c>
      <c r="E41" s="8" t="s">
        <v>19</v>
      </c>
      <c r="F41" s="8" t="s">
        <v>105</v>
      </c>
      <c r="G41" s="12">
        <v>81.5</v>
      </c>
      <c r="H41" s="13">
        <v>0.5</v>
      </c>
      <c r="I41" s="16">
        <v>88.5</v>
      </c>
      <c r="J41" s="13">
        <v>0.5</v>
      </c>
      <c r="K41" s="17">
        <f>ROUND(G41/2+I41/2,2)</f>
        <v>85</v>
      </c>
      <c r="L41" s="18">
        <v>1</v>
      </c>
      <c r="M41" s="19" t="s">
        <v>21</v>
      </c>
      <c r="N41" s="19"/>
    </row>
    <row r="42" ht="21" customHeight="1" spans="1:14">
      <c r="A42" s="9">
        <v>39</v>
      </c>
      <c r="B42" s="10" t="s">
        <v>106</v>
      </c>
      <c r="C42" s="11" t="s">
        <v>107</v>
      </c>
      <c r="D42" s="7" t="s">
        <v>18</v>
      </c>
      <c r="E42" s="8" t="s">
        <v>19</v>
      </c>
      <c r="F42" s="8" t="s">
        <v>105</v>
      </c>
      <c r="G42" s="12">
        <v>84.5</v>
      </c>
      <c r="H42" s="13">
        <v>0.5</v>
      </c>
      <c r="I42" s="16">
        <v>83.37</v>
      </c>
      <c r="J42" s="13">
        <v>0.5</v>
      </c>
      <c r="K42" s="17">
        <f>ROUND(G42/2+I42/2,2)</f>
        <v>83.94</v>
      </c>
      <c r="L42" s="18">
        <v>2</v>
      </c>
      <c r="M42" s="19" t="s">
        <v>21</v>
      </c>
      <c r="N42" s="19"/>
    </row>
    <row r="43" ht="21" customHeight="1" spans="1:14">
      <c r="A43" s="9">
        <v>40</v>
      </c>
      <c r="B43" s="10" t="s">
        <v>108</v>
      </c>
      <c r="C43" s="11" t="s">
        <v>109</v>
      </c>
      <c r="D43" s="7" t="s">
        <v>18</v>
      </c>
      <c r="E43" s="8" t="s">
        <v>19</v>
      </c>
      <c r="F43" s="8" t="s">
        <v>105</v>
      </c>
      <c r="G43" s="12">
        <v>78</v>
      </c>
      <c r="H43" s="13">
        <v>0.5</v>
      </c>
      <c r="I43" s="16">
        <v>88.03</v>
      </c>
      <c r="J43" s="13">
        <v>0.5</v>
      </c>
      <c r="K43" s="17">
        <f>ROUND(G43/2+I43/2,2)</f>
        <v>83.02</v>
      </c>
      <c r="L43" s="18">
        <v>3</v>
      </c>
      <c r="M43" s="19" t="s">
        <v>21</v>
      </c>
      <c r="N43" s="19"/>
    </row>
    <row r="44" ht="21" customHeight="1" spans="1:14">
      <c r="A44" s="9">
        <v>41</v>
      </c>
      <c r="B44" s="10" t="s">
        <v>110</v>
      </c>
      <c r="C44" s="11" t="s">
        <v>111</v>
      </c>
      <c r="D44" s="7" t="s">
        <v>18</v>
      </c>
      <c r="E44" s="8" t="s">
        <v>112</v>
      </c>
      <c r="F44" s="8" t="s">
        <v>45</v>
      </c>
      <c r="G44" s="12">
        <v>78.5</v>
      </c>
      <c r="H44" s="13">
        <v>0.5</v>
      </c>
      <c r="I44" s="16">
        <v>77.8</v>
      </c>
      <c r="J44" s="13">
        <v>0.5</v>
      </c>
      <c r="K44" s="17">
        <f>ROUND(G44/2+I44/2,2)</f>
        <v>78.15</v>
      </c>
      <c r="L44" s="18">
        <v>1</v>
      </c>
      <c r="M44" s="19" t="s">
        <v>21</v>
      </c>
      <c r="N44" s="19"/>
    </row>
    <row r="45" ht="21" customHeight="1" spans="1:14">
      <c r="A45" s="9">
        <v>42</v>
      </c>
      <c r="B45" s="14" t="s">
        <v>113</v>
      </c>
      <c r="C45" s="11" t="s">
        <v>114</v>
      </c>
      <c r="D45" s="14" t="s">
        <v>18</v>
      </c>
      <c r="E45" s="14" t="s">
        <v>112</v>
      </c>
      <c r="F45" s="14" t="s">
        <v>68</v>
      </c>
      <c r="G45" s="12">
        <v>80</v>
      </c>
      <c r="H45" s="13">
        <v>0.5</v>
      </c>
      <c r="I45" s="16">
        <v>84.9</v>
      </c>
      <c r="J45" s="13">
        <v>0.5</v>
      </c>
      <c r="K45" s="17">
        <f>ROUND(G45/2+I45/2,2)</f>
        <v>82.45</v>
      </c>
      <c r="L45" s="18">
        <v>1</v>
      </c>
      <c r="M45" s="19" t="s">
        <v>21</v>
      </c>
      <c r="N45" s="19"/>
    </row>
    <row r="46" ht="21" customHeight="1" spans="1:14">
      <c r="A46" s="9">
        <v>43</v>
      </c>
      <c r="B46" s="14" t="s">
        <v>115</v>
      </c>
      <c r="C46" s="11" t="s">
        <v>116</v>
      </c>
      <c r="D46" s="14" t="s">
        <v>18</v>
      </c>
      <c r="E46" s="14" t="s">
        <v>112</v>
      </c>
      <c r="F46" s="14" t="s">
        <v>68</v>
      </c>
      <c r="G46" s="12">
        <v>75</v>
      </c>
      <c r="H46" s="13">
        <v>0.5</v>
      </c>
      <c r="I46" s="16">
        <v>80.77</v>
      </c>
      <c r="J46" s="13">
        <v>0.5</v>
      </c>
      <c r="K46" s="17">
        <f>ROUND(G46/2+I46/2,2)</f>
        <v>77.89</v>
      </c>
      <c r="L46" s="18">
        <v>2</v>
      </c>
      <c r="M46" s="19" t="s">
        <v>21</v>
      </c>
      <c r="N46" s="19"/>
    </row>
    <row r="47" ht="21" customHeight="1" spans="1:14">
      <c r="A47" s="9">
        <v>44</v>
      </c>
      <c r="B47" s="14" t="s">
        <v>117</v>
      </c>
      <c r="C47" s="11" t="s">
        <v>118</v>
      </c>
      <c r="D47" s="14" t="s">
        <v>18</v>
      </c>
      <c r="E47" s="14" t="s">
        <v>112</v>
      </c>
      <c r="F47" s="14" t="s">
        <v>82</v>
      </c>
      <c r="G47" s="12">
        <v>69</v>
      </c>
      <c r="H47" s="13">
        <v>0.5</v>
      </c>
      <c r="I47" s="16">
        <v>82.07</v>
      </c>
      <c r="J47" s="13">
        <v>0.5</v>
      </c>
      <c r="K47" s="17">
        <f>ROUND(G47/2+I47/2,2)</f>
        <v>75.54</v>
      </c>
      <c r="L47" s="18">
        <v>1</v>
      </c>
      <c r="M47" s="19" t="s">
        <v>21</v>
      </c>
      <c r="N47" s="19"/>
    </row>
    <row r="48" ht="21" customHeight="1" spans="1:14">
      <c r="A48" s="9">
        <v>45</v>
      </c>
      <c r="B48" s="14" t="s">
        <v>119</v>
      </c>
      <c r="C48" s="11" t="s">
        <v>120</v>
      </c>
      <c r="D48" s="14" t="s">
        <v>18</v>
      </c>
      <c r="E48" s="14" t="s">
        <v>112</v>
      </c>
      <c r="F48" s="14" t="s">
        <v>121</v>
      </c>
      <c r="G48" s="12">
        <v>87.5</v>
      </c>
      <c r="H48" s="13">
        <v>0.5</v>
      </c>
      <c r="I48" s="16">
        <v>85.8</v>
      </c>
      <c r="J48" s="13">
        <v>0.5</v>
      </c>
      <c r="K48" s="17">
        <f>ROUND(G48/2+I48/2,2)</f>
        <v>86.65</v>
      </c>
      <c r="L48" s="18">
        <v>1</v>
      </c>
      <c r="M48" s="19" t="s">
        <v>21</v>
      </c>
      <c r="N48" s="19"/>
    </row>
    <row r="49" ht="21" customHeight="1" spans="1:14">
      <c r="A49" s="9">
        <v>46</v>
      </c>
      <c r="B49" s="14" t="s">
        <v>122</v>
      </c>
      <c r="C49" s="11" t="s">
        <v>123</v>
      </c>
      <c r="D49" s="14" t="s">
        <v>18</v>
      </c>
      <c r="E49" s="14" t="s">
        <v>112</v>
      </c>
      <c r="F49" s="14" t="s">
        <v>124</v>
      </c>
      <c r="G49" s="12">
        <v>94</v>
      </c>
      <c r="H49" s="13">
        <v>0.5</v>
      </c>
      <c r="I49" s="16">
        <v>85.97</v>
      </c>
      <c r="J49" s="13">
        <v>0.5</v>
      </c>
      <c r="K49" s="17">
        <f>ROUND(G49/2+I49/2,2)</f>
        <v>89.99</v>
      </c>
      <c r="L49" s="18">
        <v>1</v>
      </c>
      <c r="M49" s="19" t="s">
        <v>21</v>
      </c>
      <c r="N49" s="19"/>
    </row>
    <row r="50" ht="21" customHeight="1" spans="1:14">
      <c r="A50" s="9">
        <v>47</v>
      </c>
      <c r="B50" s="14" t="s">
        <v>125</v>
      </c>
      <c r="C50" s="11" t="s">
        <v>126</v>
      </c>
      <c r="D50" s="14" t="s">
        <v>18</v>
      </c>
      <c r="E50" s="14" t="s">
        <v>112</v>
      </c>
      <c r="F50" s="14" t="s">
        <v>124</v>
      </c>
      <c r="G50" s="12">
        <v>92</v>
      </c>
      <c r="H50" s="13">
        <v>0.5</v>
      </c>
      <c r="I50" s="16">
        <v>83.87</v>
      </c>
      <c r="J50" s="13">
        <v>0.5</v>
      </c>
      <c r="K50" s="17">
        <f>ROUND(G50/2+I50/2,2)</f>
        <v>87.94</v>
      </c>
      <c r="L50" s="18">
        <v>2</v>
      </c>
      <c r="M50" s="19" t="s">
        <v>21</v>
      </c>
      <c r="N50" s="19"/>
    </row>
    <row r="51" ht="21" customHeight="1" spans="1:14">
      <c r="A51" s="9">
        <v>48</v>
      </c>
      <c r="B51" s="14" t="s">
        <v>127</v>
      </c>
      <c r="C51" s="11" t="s">
        <v>128</v>
      </c>
      <c r="D51" s="14" t="s">
        <v>18</v>
      </c>
      <c r="E51" s="14" t="s">
        <v>112</v>
      </c>
      <c r="F51" s="14" t="s">
        <v>94</v>
      </c>
      <c r="G51" s="12">
        <v>85</v>
      </c>
      <c r="H51" s="13">
        <v>0.5</v>
      </c>
      <c r="I51" s="16">
        <v>85.83</v>
      </c>
      <c r="J51" s="13">
        <v>0.5</v>
      </c>
      <c r="K51" s="17">
        <f>ROUND(G51/2+I51/2,2)</f>
        <v>85.42</v>
      </c>
      <c r="L51" s="18">
        <v>1</v>
      </c>
      <c r="M51" s="19" t="s">
        <v>21</v>
      </c>
      <c r="N51" s="19"/>
    </row>
    <row r="52" ht="21" customHeight="1" spans="1:14">
      <c r="A52" s="9">
        <v>49</v>
      </c>
      <c r="B52" s="10" t="s">
        <v>129</v>
      </c>
      <c r="C52" s="11" t="s">
        <v>130</v>
      </c>
      <c r="D52" s="7" t="s">
        <v>18</v>
      </c>
      <c r="E52" s="8" t="s">
        <v>112</v>
      </c>
      <c r="F52" s="8" t="s">
        <v>105</v>
      </c>
      <c r="G52" s="12">
        <v>81</v>
      </c>
      <c r="H52" s="13">
        <v>0.5</v>
      </c>
      <c r="I52" s="16">
        <v>87.93</v>
      </c>
      <c r="J52" s="13">
        <v>0.5</v>
      </c>
      <c r="K52" s="17">
        <f>ROUND(G52/2+I52/2,2)</f>
        <v>84.47</v>
      </c>
      <c r="L52" s="18">
        <v>1</v>
      </c>
      <c r="M52" s="19" t="s">
        <v>21</v>
      </c>
      <c r="N52" s="19"/>
    </row>
    <row r="53" ht="21" customHeight="1" spans="1:14">
      <c r="A53" s="9">
        <v>50</v>
      </c>
      <c r="B53" s="10" t="s">
        <v>131</v>
      </c>
      <c r="C53" s="11" t="s">
        <v>132</v>
      </c>
      <c r="D53" s="7" t="s">
        <v>18</v>
      </c>
      <c r="E53" s="8" t="s">
        <v>112</v>
      </c>
      <c r="F53" s="8" t="s">
        <v>105</v>
      </c>
      <c r="G53" s="12">
        <v>78.5</v>
      </c>
      <c r="H53" s="13">
        <v>0.5</v>
      </c>
      <c r="I53" s="16">
        <v>88.6</v>
      </c>
      <c r="J53" s="13">
        <v>0.5</v>
      </c>
      <c r="K53" s="17">
        <f>ROUND(G53/2+I53/2,2)</f>
        <v>83.55</v>
      </c>
      <c r="L53" s="18">
        <v>2</v>
      </c>
      <c r="M53" s="19" t="s">
        <v>21</v>
      </c>
      <c r="N53" s="19"/>
    </row>
  </sheetData>
  <autoFilter xmlns:etc="http://www.wps.cn/officeDocument/2017/etCustomData" ref="A3:P53" etc:filterBottomFollowUsedRange="0">
    <extLst/>
  </autoFilter>
  <sortState ref="A4:M53">
    <sortCondition ref="F4:F53"/>
    <sortCondition ref="K4:K53" descending="1"/>
  </sortState>
  <mergeCells count="1">
    <mergeCell ref="A2:N2"/>
  </mergeCells>
  <printOptions horizontalCentered="1" verticalCentered="1"/>
  <pageMargins left="0.554861111111111" right="0.554861111111111" top="0.60625" bottom="0.60625" header="0.302777777777778" footer="0.302777777777778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吴春</dc:creator>
  <cp:lastModifiedBy>期望明天</cp:lastModifiedBy>
  <dcterms:created xsi:type="dcterms:W3CDTF">2024-07-11T00:06:00Z</dcterms:created>
  <dcterms:modified xsi:type="dcterms:W3CDTF">2025-07-22T02:51:56Z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BADA0D86D6584B0BBD6CBB49D4EDB6E3_11</vt:lpwstr>
  </property>
  <property fmtid="{D5CDD505-2E9C-101B-9397-08002B2CF9AE}" pid="3" name="KSOProductBuildVer">
    <vt:lpwstr>2052-12.1.0.21915</vt:lpwstr>
  </property>
</Properties>
</file>