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11" activeTab="13"/>
  </bookViews>
  <sheets>
    <sheet name="肇兴镇2021年岑所便民桥建设项目" sheetId="4" r:id="rId1"/>
    <sheet name="肇兴镇2021年中央第二批衔接资金水渠建设项目" sheetId="5" r:id="rId2"/>
    <sheet name="肇兴镇2021年第一批发展资金贫困劳动力全员培训项目" sheetId="6" r:id="rId3"/>
    <sheet name="肇兴镇2021年第一批发展资金天麻种植项目" sheetId="7" r:id="rId4"/>
    <sheet name="肇兴镇2021年第一批发展资金项目管理费" sheetId="8" r:id="rId5"/>
    <sheet name="肇兴镇2021年第一批发展资金小额信贷贴息项目" sheetId="9" r:id="rId6"/>
    <sheet name="肇兴镇2021年第一批发展资金新建植物纤维模塑制品厂项目" sheetId="10" r:id="rId7"/>
    <sheet name="肇兴镇2021年短平快培训项目" sheetId="11" r:id="rId8"/>
    <sheet name="肇兴镇2021年垃圾处理设施建设项目" sheetId="12" r:id="rId9"/>
    <sheet name="肇兴镇2021年林下小香鸡养殖基地基础设施提升项目" sheetId="13" r:id="rId10"/>
    <sheet name="肇兴镇2021年厦格村林下小香鸡养殖基地基础设施提升项目" sheetId="14" r:id="rId11"/>
    <sheet name="肇兴镇2021年柚子种植项目" sheetId="15" r:id="rId12"/>
    <sheet name="肇兴镇2021年中央财政衔接资金通组公路硬化项目" sheetId="16" r:id="rId13"/>
    <sheet name="肇兴镇2021年第一批发展资金黄精种植项目" sheetId="17" r:id="rId14"/>
  </sheets>
  <calcPr calcId="144525"/>
</workbook>
</file>

<file path=xl/sharedStrings.xml><?xml version="1.0" encoding="utf-8"?>
<sst xmlns="http://schemas.openxmlformats.org/spreadsheetml/2006/main" count="1722" uniqueCount="186">
  <si>
    <t>项目支出绩效目标自评表（参考）</t>
  </si>
  <si>
    <t xml:space="preserve">     (2021年度)</t>
  </si>
  <si>
    <t>单位（盖章）：黎平县肇兴镇人民政府</t>
  </si>
  <si>
    <t>填报日期：2022年4月26日</t>
  </si>
  <si>
    <t>项目名称</t>
  </si>
  <si>
    <t>肇兴镇2021年岑所便民桥建设项目</t>
  </si>
  <si>
    <t>主管部门及代码</t>
  </si>
  <si>
    <t>实施单位</t>
  </si>
  <si>
    <t>黎平县肇兴镇人民政府</t>
  </si>
  <si>
    <t>项目资金（万元）</t>
  </si>
  <si>
    <t>资金来源</t>
  </si>
  <si>
    <r>
      <rPr>
        <sz val="9"/>
        <color indexed="8"/>
        <rFont val="宋体"/>
        <charset val="134"/>
      </rPr>
      <t>年初预算数（A</t>
    </r>
    <r>
      <rPr>
        <sz val="9"/>
        <color indexed="8"/>
        <rFont val="宋体"/>
        <charset val="134"/>
      </rPr>
      <t>)</t>
    </r>
  </si>
  <si>
    <t>追加预算数（B）</t>
  </si>
  <si>
    <t>全年执行数（C）</t>
  </si>
  <si>
    <r>
      <rPr>
        <sz val="9"/>
        <color indexed="8"/>
        <rFont val="宋体"/>
        <charset val="134"/>
      </rPr>
      <t>执行率（</t>
    </r>
    <r>
      <rPr>
        <sz val="9"/>
        <color indexed="8"/>
        <rFont val="宋体"/>
        <charset val="134"/>
      </rPr>
      <t>C/A+B)</t>
    </r>
  </si>
  <si>
    <t>资金总额（万元）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</si>
  <si>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</si>
  <si>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</si>
  <si>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</si>
  <si>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</si>
  <si>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</si>
  <si>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</si>
  <si>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</si>
  <si>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</si>
  <si>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新建便民桥1座，桥全长30米，桥宽4米，高4.5米，钢筋混凝土板桥</t>
  </si>
  <si>
    <t>指标</t>
  </si>
  <si>
    <t>一级指标</t>
  </si>
  <si>
    <t>二级指标</t>
  </si>
  <si>
    <t>三级指标</t>
  </si>
  <si>
    <t>年度指标值（A）</t>
  </si>
  <si>
    <t>实际完成值（B）</t>
  </si>
  <si>
    <t>分值</t>
  </si>
  <si>
    <t>得分</t>
  </si>
  <si>
    <t>未完成原因分析</t>
  </si>
  <si>
    <t>投入</t>
  </si>
  <si>
    <t>项目立项</t>
  </si>
  <si>
    <t>项目立项规范性</t>
  </si>
  <si>
    <t>规范</t>
  </si>
  <si>
    <t>已完成</t>
  </si>
  <si>
    <t>绩效目标合理性</t>
  </si>
  <si>
    <t>合理</t>
  </si>
  <si>
    <t>绩效指标明确性</t>
  </si>
  <si>
    <t>明确</t>
  </si>
  <si>
    <t>资金落实</t>
  </si>
  <si>
    <t>资金到位率</t>
  </si>
  <si>
    <t>到位及时率</t>
  </si>
  <si>
    <t>过程</t>
  </si>
  <si>
    <t>项目管理</t>
  </si>
  <si>
    <t>管理制度健全性</t>
  </si>
  <si>
    <t>健全</t>
  </si>
  <si>
    <t>制度执行有效性</t>
  </si>
  <si>
    <t>有效</t>
  </si>
  <si>
    <t>项目质量可控性</t>
  </si>
  <si>
    <t>可控</t>
  </si>
  <si>
    <t>财务管理</t>
  </si>
  <si>
    <t>资金使用合规性</t>
  </si>
  <si>
    <t>合规</t>
  </si>
  <si>
    <t>财务监控有效性</t>
  </si>
  <si>
    <t>预算资金执行率</t>
  </si>
  <si>
    <t>产出指标</t>
  </si>
  <si>
    <t>数量</t>
  </si>
  <si>
    <t>新建便民桥数</t>
  </si>
  <si>
    <t>1座</t>
  </si>
  <si>
    <t>质量</t>
  </si>
  <si>
    <t>合格及以上</t>
  </si>
  <si>
    <t>合格</t>
  </si>
  <si>
    <t>时效</t>
  </si>
  <si>
    <t>完成时限</t>
  </si>
  <si>
    <t>2021年底</t>
  </si>
  <si>
    <t>成本</t>
  </si>
  <si>
    <t>经费控制率</t>
  </si>
  <si>
    <r>
      <rPr>
        <sz val="9"/>
        <color rgb="FFFF0000"/>
        <rFont val="Arial"/>
        <charset val="134"/>
      </rPr>
      <t>≤40</t>
    </r>
    <r>
      <rPr>
        <sz val="9"/>
        <color rgb="FFFF0000"/>
        <rFont val="宋体"/>
        <charset val="134"/>
      </rPr>
      <t>万元</t>
    </r>
  </si>
  <si>
    <t>效益指标</t>
  </si>
  <si>
    <t>经济效益</t>
  </si>
  <si>
    <t>间接带动群众增收</t>
  </si>
  <si>
    <t>社会效益</t>
  </si>
  <si>
    <t>改善交通</t>
  </si>
  <si>
    <t>生态效益</t>
  </si>
  <si>
    <t>保持生态宜居</t>
  </si>
  <si>
    <t>可持续影响</t>
  </si>
  <si>
    <t>长期可持续发展</t>
  </si>
  <si>
    <t>满意度指标</t>
  </si>
  <si>
    <t>服务对象满意度</t>
  </si>
  <si>
    <t>总分</t>
  </si>
  <si>
    <t>绩效结论</t>
  </si>
  <si>
    <t>新建便民桥1座，桥全长30米，桥宽4米，高4.5米，钢筋混凝土板桥，完成率100%，经费控制在40万元内，项目自评100分。</t>
  </si>
  <si>
    <t>联系人：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</si>
  <si>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投入指标10分、过程指标20分（其中预算资金执行率10分）、产出指标35分、效益指标25分、服务对象满意度10分。如有特殊情况，除预算资金执行率外，其他指标权重可作适当调整，但总分应为100分。各项三级指标得分最高不能超过该指标分值 。</t>
  </si>
  <si>
    <t>2.未完成原因分析：说明偏离目标、不能完成目标的原因及拟采取的措施。</t>
  </si>
  <si>
    <t>3.定量指标若为正向指标（即指标值为≥*），则得分计算方法应用实际完成值（（B）/年度指标值（A）*该指标分值；若定量指标为反向指标(即指标值为≤*），则得分计算方法应用年度指标值（A）/实际完成值（B）*该指标分值。</t>
  </si>
  <si>
    <t>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</si>
  <si>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 xml:space="preserve"> 5.其他资金包括与财政资金同投入到同一项目的自有资金、社会资金，以及以前年度的结转结余资金等。</t>
  </si>
  <si>
    <t>肇兴镇2021年中央第二批衔接资金水渠建设项目</t>
  </si>
  <si>
    <t>安装水管（75管）2000米</t>
  </si>
  <si>
    <t>水管安装</t>
  </si>
  <si>
    <t>2000米</t>
  </si>
  <si>
    <r>
      <rPr>
        <sz val="9"/>
        <color rgb="FFFF0000"/>
        <rFont val="Arial"/>
        <charset val="134"/>
      </rPr>
      <t>≤13.4</t>
    </r>
    <r>
      <rPr>
        <sz val="9"/>
        <color rgb="FFFF0000"/>
        <rFont val="宋体"/>
        <charset val="134"/>
      </rPr>
      <t>万元</t>
    </r>
  </si>
  <si>
    <t>间接带动农作物产量</t>
  </si>
  <si>
    <t>改善供水</t>
  </si>
  <si>
    <t>新建安装水管（75管）2000米，完成率100%，经费控制在13.4万元内，项目自评100分。</t>
  </si>
  <si>
    <t>肇兴镇2021年第一批发展资金贫困劳动力全员培训项目</t>
  </si>
  <si>
    <t>贫困劳动力全员培训60人</t>
  </si>
  <si>
    <t>380亩</t>
  </si>
  <si>
    <r>
      <rPr>
        <sz val="9"/>
        <color rgb="FFFF0000"/>
        <rFont val="Arial"/>
        <charset val="134"/>
      </rPr>
      <t>≤5.88</t>
    </r>
    <r>
      <rPr>
        <sz val="9"/>
        <color rgb="FFFF0000"/>
        <rFont val="宋体"/>
        <charset val="134"/>
      </rPr>
      <t>万元</t>
    </r>
  </si>
  <si>
    <t>提升贫困劳动力技能60人</t>
  </si>
  <si>
    <t>带动建档立卡户60户</t>
  </si>
  <si>
    <t>贫困劳动力全员培训60人，完成率100%，经费控制在5.88万元内，项目自评100分。</t>
  </si>
  <si>
    <t>肇兴镇2021年第一批发展资金天麻种植项目</t>
  </si>
  <si>
    <t>天麻种植11000㎡</t>
  </si>
  <si>
    <t>天麻种植9900㎡</t>
  </si>
  <si>
    <t>延期</t>
  </si>
  <si>
    <r>
      <rPr>
        <sz val="9"/>
        <color rgb="FF000000"/>
        <rFont val="宋体"/>
        <charset val="134"/>
      </rPr>
      <t>11000</t>
    </r>
    <r>
      <rPr>
        <sz val="9"/>
        <color rgb="FF000000"/>
        <rFont val="SimSun"/>
        <charset val="134"/>
      </rPr>
      <t>㎡</t>
    </r>
  </si>
  <si>
    <r>
      <rPr>
        <sz val="9"/>
        <color rgb="FFFF0000"/>
        <rFont val="宋体"/>
        <charset val="134"/>
      </rPr>
      <t>11000</t>
    </r>
    <r>
      <rPr>
        <sz val="9"/>
        <color rgb="FFFF0000"/>
        <rFont val="SimSun"/>
        <charset val="134"/>
      </rPr>
      <t>㎡</t>
    </r>
  </si>
  <si>
    <r>
      <rPr>
        <sz val="9"/>
        <color rgb="FFFF0000"/>
        <rFont val="Arial"/>
        <charset val="134"/>
      </rPr>
      <t>≤</t>
    </r>
    <r>
      <rPr>
        <sz val="9"/>
        <color rgb="FFFF0000"/>
        <rFont val="宋体"/>
        <charset val="134"/>
      </rPr>
      <t>66万元</t>
    </r>
  </si>
  <si>
    <t>年分红3.3万元</t>
  </si>
  <si>
    <t>带动建档立卡户66户</t>
  </si>
  <si>
    <t>天麻种植11000㎡，完成率90%，经费控制在66万元内，项目自评90分。</t>
  </si>
  <si>
    <t>肇兴镇2021年第一批发展资金项目管理费</t>
  </si>
  <si>
    <t>项目管理费3万元</t>
  </si>
  <si>
    <t>获批复金额</t>
  </si>
  <si>
    <t>3万元</t>
  </si>
  <si>
    <r>
      <rPr>
        <sz val="9"/>
        <color rgb="FFFF0000"/>
        <rFont val="Arial"/>
        <charset val="134"/>
      </rPr>
      <t>≤3</t>
    </r>
    <r>
      <rPr>
        <sz val="9"/>
        <color rgb="FFFF0000"/>
        <rFont val="宋体"/>
        <charset val="134"/>
      </rPr>
      <t>万元</t>
    </r>
  </si>
  <si>
    <t>项目管理足额投入</t>
  </si>
  <si>
    <t>足额</t>
  </si>
  <si>
    <t>管理合规性</t>
  </si>
  <si>
    <t>项目管理费3万元，完成率100%，经费控制在3万元内，项目自评100分。</t>
  </si>
  <si>
    <t>肇兴镇2021年第一批发展资金小额信贷贴息项目</t>
  </si>
  <si>
    <t>小额信贷贴息61.204808万元</t>
  </si>
  <si>
    <r>
      <rPr>
        <sz val="9"/>
        <color rgb="FF000000"/>
        <rFont val="宋体"/>
        <charset val="134"/>
      </rPr>
      <t>获贷款金额</t>
    </r>
    <r>
      <rPr>
        <sz val="9"/>
        <color rgb="FF000000"/>
        <rFont val="SimSun"/>
        <charset val="134"/>
      </rPr>
      <t>≧</t>
    </r>
    <r>
      <rPr>
        <sz val="9"/>
        <color rgb="FF000000"/>
        <rFont val="宋体"/>
        <charset val="134"/>
      </rPr>
      <t>2000万元</t>
    </r>
  </si>
  <si>
    <t>获贷款金额≧2000万元</t>
  </si>
  <si>
    <r>
      <rPr>
        <sz val="9"/>
        <color rgb="FFFF0000"/>
        <rFont val="Arial"/>
        <charset val="134"/>
      </rPr>
      <t>≤73.72</t>
    </r>
    <r>
      <rPr>
        <sz val="9"/>
        <color rgb="FFFF0000"/>
        <rFont val="宋体"/>
        <charset val="134"/>
      </rPr>
      <t>万元</t>
    </r>
  </si>
  <si>
    <t>贴息73.72万元</t>
  </si>
  <si>
    <t>结余收回12.5152万元</t>
  </si>
  <si>
    <t>带动建档立卡户378户</t>
  </si>
  <si>
    <t>小额信贷贴息61.204808万元，完成率100%，经费控制在73.72万元内，项目自评98分。</t>
  </si>
  <si>
    <t>肇兴镇2021年第一批发展资金新建植物纤维模塑制品厂项目</t>
  </si>
  <si>
    <t>黄精种植380亩</t>
  </si>
  <si>
    <t>购买3台制模成型机，1台热压整形机</t>
  </si>
  <si>
    <r>
      <rPr>
        <sz val="9"/>
        <color rgb="FFFF0000"/>
        <rFont val="Arial"/>
        <charset val="134"/>
      </rPr>
      <t>≤46</t>
    </r>
    <r>
      <rPr>
        <sz val="9"/>
        <color rgb="FFFF0000"/>
        <rFont val="宋体"/>
        <charset val="134"/>
      </rPr>
      <t>万元</t>
    </r>
  </si>
  <si>
    <t>年分红2.76万元</t>
  </si>
  <si>
    <t>未到分红期</t>
  </si>
  <si>
    <t>购买3台制模成型机，1台热压整形机，完成率100%，经费控制在46万元内，项目自评92分。</t>
  </si>
  <si>
    <t>肇兴镇2021年短平快培训项目</t>
  </si>
  <si>
    <t>短平快培训178人</t>
  </si>
  <si>
    <t>短平快培训</t>
  </si>
  <si>
    <t>1个</t>
  </si>
  <si>
    <r>
      <rPr>
        <sz val="9"/>
        <color rgb="FFFF0000"/>
        <rFont val="Arial"/>
        <charset val="134"/>
      </rPr>
      <t>≤5.3376</t>
    </r>
    <r>
      <rPr>
        <sz val="9"/>
        <color rgb="FFFF0000"/>
        <rFont val="宋体"/>
        <charset val="134"/>
      </rPr>
      <t>万元</t>
    </r>
  </si>
  <si>
    <t>提升贫困劳动力技能178人</t>
  </si>
  <si>
    <t>带动建档立卡户</t>
  </si>
  <si>
    <r>
      <rPr>
        <sz val="9"/>
        <color rgb="FFFF0000"/>
        <rFont val="SimSun"/>
        <charset val="134"/>
      </rPr>
      <t>≧</t>
    </r>
    <r>
      <rPr>
        <sz val="9"/>
        <color rgb="FFFF0000"/>
        <rFont val="宋体"/>
        <charset val="134"/>
      </rPr>
      <t>80户</t>
    </r>
  </si>
  <si>
    <t>贫困劳动力全员培训60人，完成率100%，经费控制在5.3376万元内，项目自评100分。</t>
  </si>
  <si>
    <t>肇兴镇2021年垃圾处理设施建设项目</t>
  </si>
  <si>
    <t>建设垃圾分类站点69个（2平方米钢架棚、地面硬化、4个分类垃圾桶）</t>
  </si>
  <si>
    <t>垃圾分类处理站</t>
  </si>
  <si>
    <t>69个</t>
  </si>
  <si>
    <r>
      <rPr>
        <sz val="9"/>
        <color rgb="FFFF0000"/>
        <rFont val="Arial"/>
        <charset val="134"/>
      </rPr>
      <t>≤20.7</t>
    </r>
    <r>
      <rPr>
        <sz val="9"/>
        <color rgb="FFFF0000"/>
        <rFont val="宋体"/>
        <charset val="134"/>
      </rPr>
      <t>万元</t>
    </r>
  </si>
  <si>
    <t>节省垃圾分类处理成本</t>
  </si>
  <si>
    <t>带动劳动力就业</t>
  </si>
  <si>
    <t>建设垃圾分类站点69个（2平方米钢架棚、地面硬化、4个分类垃圾桶），完成率100%，经费控制在20.7万元内，项目自评100分。</t>
  </si>
  <si>
    <t>肇兴镇2021年林下小香鸡养殖基地基础设施提升项目</t>
  </si>
  <si>
    <t>林下小香鸡养殖基地基础设施提升项目1个</t>
  </si>
  <si>
    <t>≤20万元</t>
  </si>
  <si>
    <t>提升基地产量</t>
  </si>
  <si>
    <t>促进劳动力就业</t>
  </si>
  <si>
    <t>林下小香鸡养殖基地基础设施提升项目1个，完成率100%，经费控制在20万元内，项目自评100分。</t>
  </si>
  <si>
    <t>肇兴镇2021年厦格村林下小香鸡养殖基地基础设施提升项目</t>
  </si>
  <si>
    <t>厦格村林下小香鸡养殖基地基础设施提升项目1个</t>
  </si>
  <si>
    <r>
      <rPr>
        <sz val="9"/>
        <color rgb="FFFF0000"/>
        <rFont val="Arial"/>
        <charset val="134"/>
      </rPr>
      <t>≤14.1</t>
    </r>
    <r>
      <rPr>
        <sz val="9"/>
        <color rgb="FFFF0000"/>
        <rFont val="宋体"/>
        <charset val="134"/>
      </rPr>
      <t>万元</t>
    </r>
  </si>
  <si>
    <t>厦格村林下小香鸡养殖基地基础设施提升项目1个，完成率100%，经费控制在14.1万元内，项目自评100分。</t>
  </si>
  <si>
    <t>肇兴镇2021年柚子种植项目</t>
  </si>
  <si>
    <t>柚子种植200亩</t>
  </si>
  <si>
    <t>柚子种植</t>
  </si>
  <si>
    <t>200亩</t>
  </si>
  <si>
    <r>
      <rPr>
        <sz val="9"/>
        <color rgb="FFFF0000"/>
        <rFont val="Arial"/>
        <charset val="134"/>
      </rPr>
      <t>≤36</t>
    </r>
    <r>
      <rPr>
        <sz val="9"/>
        <color rgb="FFFF0000"/>
        <rFont val="宋体"/>
        <charset val="134"/>
      </rPr>
      <t>万元</t>
    </r>
  </si>
  <si>
    <t>年分红</t>
  </si>
  <si>
    <t>≥2.16万元</t>
  </si>
  <si>
    <t>柚子种植200亩，完成率100%，经费控制在36万元内，项目自评92分。</t>
  </si>
  <si>
    <t>肇兴镇2021年中央财政衔接资金通组公路硬化项目</t>
  </si>
  <si>
    <t>新建花腊村孖德寨通组公路，长700米，宽3.5米，铺5厘米碎石，硬化层厚18厘米（混凝土等级C20）</t>
  </si>
  <si>
    <r>
      <rPr>
        <sz val="9"/>
        <color rgb="FFFF0000"/>
        <rFont val="Arial"/>
        <charset val="134"/>
      </rPr>
      <t>≤34</t>
    </r>
    <r>
      <rPr>
        <sz val="9"/>
        <color rgb="FFFF0000"/>
        <rFont val="宋体"/>
        <charset val="134"/>
      </rPr>
      <t>万元</t>
    </r>
  </si>
  <si>
    <t>林下小香鸡养殖基地基础设施提升项目1个，完成率100%，经费控制在34万元内，项目自评100分。</t>
  </si>
  <si>
    <t>肇兴镇2021年第一批发展资金黄精种植项目</t>
  </si>
  <si>
    <r>
      <rPr>
        <sz val="9"/>
        <color rgb="FFFF0000"/>
        <rFont val="Arial"/>
        <charset val="134"/>
      </rPr>
      <t>≤125.4</t>
    </r>
    <r>
      <rPr>
        <sz val="9"/>
        <color rgb="FFFF0000"/>
        <rFont val="宋体"/>
        <charset val="134"/>
      </rPr>
      <t>万元</t>
    </r>
  </si>
  <si>
    <t>年分红7.524万元</t>
  </si>
  <si>
    <t>带动建档立卡户125户</t>
  </si>
  <si>
    <t>黄精种植380亩，完成率100%，经费控制在125.4万元内，项目自评92分。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</si>
</sst>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color rgb="FFFF0000"/>
      <name val="Arial"/>
      <charset val="134"/>
    </font>
    <font>
      <sz val="9"/>
      <color rgb="FFFF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8" fillId="4" borderId="16" applyNumberFormat="0" applyAlignment="0" applyProtection="0">
      <alignment vertical="center"/>
    </xf>
    <xf numFmtId="0" fontId="13" fillId="12" borderId="1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7"/>
  <sheetViews>
    <sheetView topLeftCell="A10"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75" customWidth="1"/>
    <col min="4" max="4" width="16.625" style="1" customWidth="1"/>
    <col min="5" max="6" width="16.125" style="1" customWidth="1"/>
    <col min="7" max="8" width="7" customWidth="1"/>
    <col min="9" max="9" width="15" customWidth="1"/>
  </cols>
  <sheetData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5</v>
      </c>
      <c r="C5" s="6"/>
      <c r="D5" s="6"/>
      <c r="E5" s="6"/>
      <c r="F5" s="6"/>
      <c r="G5" s="6"/>
      <c r="H5" s="6"/>
      <c r="I5" s="6"/>
    </row>
    <row r="6" ht="38.25" customHeight="1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40</v>
      </c>
      <c r="E8" s="6">
        <v>0</v>
      </c>
      <c r="F8" s="6">
        <v>40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40</v>
      </c>
      <c r="E9" s="6">
        <v>0</v>
      </c>
      <c r="F9" s="6">
        <v>40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40</v>
      </c>
      <c r="E10" s="6">
        <v>0</v>
      </c>
      <c r="F10" s="6">
        <v>40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41" t="s">
        <v>24</v>
      </c>
      <c r="C14" s="42"/>
      <c r="D14" s="43"/>
      <c r="E14" s="44" t="s">
        <v>24</v>
      </c>
      <c r="F14" s="44"/>
      <c r="G14" s="44"/>
      <c r="H14" s="44"/>
      <c r="I14" s="44"/>
    </row>
    <row r="15" spans="1:9">
      <c r="A15" s="13"/>
      <c r="B15" s="45"/>
      <c r="C15" s="37"/>
      <c r="D15" s="46"/>
      <c r="E15" s="44"/>
      <c r="F15" s="44"/>
      <c r="G15" s="44"/>
      <c r="H15" s="44"/>
      <c r="I15" s="44"/>
    </row>
    <row r="16" spans="1:9">
      <c r="A16" s="13"/>
      <c r="B16" s="45"/>
      <c r="C16" s="37"/>
      <c r="D16" s="46"/>
      <c r="E16" s="44"/>
      <c r="F16" s="44"/>
      <c r="G16" s="44"/>
      <c r="H16" s="44"/>
      <c r="I16" s="44"/>
    </row>
    <row r="17" spans="1:9">
      <c r="A17" s="16"/>
      <c r="B17" s="47"/>
      <c r="C17" s="48"/>
      <c r="D17" s="49"/>
      <c r="E17" s="44"/>
      <c r="F17" s="44"/>
      <c r="G17" s="44"/>
      <c r="H17" s="44"/>
      <c r="I17" s="44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61</v>
      </c>
      <c r="E31" s="6" t="s">
        <v>62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71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74</v>
      </c>
      <c r="E35" s="32" t="s">
        <v>74</v>
      </c>
      <c r="F35" s="27">
        <v>1</v>
      </c>
      <c r="G35" s="6">
        <v>8</v>
      </c>
      <c r="H35" s="6">
        <v>8</v>
      </c>
      <c r="I35" s="40" t="s">
        <v>38</v>
      </c>
    </row>
    <row r="36" spans="1:9">
      <c r="A36" s="8"/>
      <c r="B36" s="13"/>
      <c r="C36" s="11" t="s">
        <v>75</v>
      </c>
      <c r="D36" s="8" t="s">
        <v>76</v>
      </c>
      <c r="E36" s="6" t="s">
        <v>76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100</v>
      </c>
      <c r="I40" s="39"/>
    </row>
    <row r="41" ht="24" customHeight="1" spans="1:9">
      <c r="A41" s="5" t="s">
        <v>84</v>
      </c>
      <c r="B41" s="6" t="s">
        <v>85</v>
      </c>
      <c r="C41" s="6"/>
      <c r="D41" s="6"/>
      <c r="E41" s="6"/>
      <c r="F41" s="6"/>
      <c r="G41" s="6"/>
      <c r="H41" s="6"/>
      <c r="I41" s="6"/>
    </row>
    <row r="42" ht="18" customHeight="1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ht="45" customHeight="1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ht="27" customHeight="1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ht="37.5" customHeight="1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10">
      <c r="A47" s="36" t="s">
        <v>91</v>
      </c>
      <c r="B47" s="36"/>
      <c r="C47" s="36"/>
      <c r="D47" s="37"/>
      <c r="E47" s="37"/>
      <c r="F47" s="37"/>
      <c r="G47" s="36"/>
      <c r="H47" s="36"/>
      <c r="I47" s="36"/>
      <c r="J47" s="34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opLeftCell="A16" workbookViewId="0">
      <selection activeCell="J26" sqref="J26"/>
    </sheetView>
  </sheetViews>
  <sheetFormatPr defaultColWidth="9" defaultRowHeight="13.5"/>
  <cols>
    <col min="4" max="4" width="21.125" customWidth="1"/>
    <col min="5" max="5" width="18.875" customWidth="1"/>
    <col min="7" max="7" width="7.875" customWidth="1"/>
    <col min="8" max="8" width="8" customWidth="1"/>
    <col min="9" max="9" width="11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92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13.4</v>
      </c>
      <c r="E8" s="6">
        <v>0</v>
      </c>
      <c r="F8" s="6">
        <v>13.4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13.4</v>
      </c>
      <c r="E9" s="6">
        <v>0</v>
      </c>
      <c r="F9" s="6">
        <v>13.4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13.4</v>
      </c>
      <c r="E10" s="6">
        <v>0</v>
      </c>
      <c r="F10" s="6">
        <v>13.4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41" t="s">
        <v>93</v>
      </c>
      <c r="C14" s="42"/>
      <c r="D14" s="43"/>
      <c r="E14" s="44" t="s">
        <v>93</v>
      </c>
      <c r="F14" s="44"/>
      <c r="G14" s="44"/>
      <c r="H14" s="44"/>
      <c r="I14" s="44"/>
    </row>
    <row r="15" spans="1:9">
      <c r="A15" s="13"/>
      <c r="B15" s="45"/>
      <c r="C15" s="37"/>
      <c r="D15" s="46"/>
      <c r="E15" s="44"/>
      <c r="F15" s="44"/>
      <c r="G15" s="44"/>
      <c r="H15" s="44"/>
      <c r="I15" s="44"/>
    </row>
    <row r="16" spans="1:9">
      <c r="A16" s="13"/>
      <c r="B16" s="45"/>
      <c r="C16" s="37"/>
      <c r="D16" s="46"/>
      <c r="E16" s="44"/>
      <c r="F16" s="44"/>
      <c r="G16" s="44"/>
      <c r="H16" s="44"/>
      <c r="I16" s="44"/>
    </row>
    <row r="17" spans="1:9">
      <c r="A17" s="16"/>
      <c r="B17" s="47"/>
      <c r="C17" s="48"/>
      <c r="D17" s="49"/>
      <c r="E17" s="44"/>
      <c r="F17" s="44"/>
      <c r="G17" s="44"/>
      <c r="H17" s="44"/>
      <c r="I17" s="44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94</v>
      </c>
      <c r="E31" s="6" t="s">
        <v>95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96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97</v>
      </c>
      <c r="E35" s="32" t="s">
        <v>97</v>
      </c>
      <c r="F35" s="27">
        <v>1</v>
      </c>
      <c r="G35" s="6">
        <v>8</v>
      </c>
      <c r="H35" s="6">
        <v>8</v>
      </c>
      <c r="I35" s="40" t="s">
        <v>38</v>
      </c>
    </row>
    <row r="36" spans="1:9">
      <c r="A36" s="8"/>
      <c r="B36" s="13"/>
      <c r="C36" s="11" t="s">
        <v>75</v>
      </c>
      <c r="D36" s="8" t="s">
        <v>98</v>
      </c>
      <c r="E36" s="6" t="s">
        <v>98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100</v>
      </c>
      <c r="I40" s="39"/>
    </row>
    <row r="41" spans="1:9">
      <c r="A41" s="5" t="s">
        <v>84</v>
      </c>
      <c r="B41" s="6" t="s">
        <v>99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B5" sqref="B5:I5"/>
    </sheetView>
  </sheetViews>
  <sheetFormatPr defaultColWidth="9" defaultRowHeight="13.5"/>
  <cols>
    <col min="4" max="4" width="18.125" customWidth="1"/>
    <col min="5" max="5" width="18.625" customWidth="1"/>
    <col min="9" max="9" width="12.625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100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5.88</v>
      </c>
      <c r="E8" s="6">
        <v>0</v>
      </c>
      <c r="F8" s="6">
        <v>5.88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5.88</v>
      </c>
      <c r="E9" s="6">
        <v>0</v>
      </c>
      <c r="F9" s="6">
        <v>5.88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5.88</v>
      </c>
      <c r="E10" s="6">
        <v>0</v>
      </c>
      <c r="F10" s="6">
        <v>5.88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17" t="s">
        <v>101</v>
      </c>
      <c r="C14" s="18"/>
      <c r="D14" s="19"/>
      <c r="E14" s="6" t="s">
        <v>101</v>
      </c>
      <c r="F14" s="6"/>
      <c r="G14" s="6"/>
      <c r="H14" s="6"/>
      <c r="I14" s="6"/>
    </row>
    <row r="15" spans="1:9">
      <c r="A15" s="13"/>
      <c r="B15" s="20"/>
      <c r="C15" s="21"/>
      <c r="D15" s="22"/>
      <c r="E15" s="6"/>
      <c r="F15" s="6"/>
      <c r="G15" s="6"/>
      <c r="H15" s="6"/>
      <c r="I15" s="6"/>
    </row>
    <row r="16" spans="1:9">
      <c r="A16" s="13"/>
      <c r="B16" s="20"/>
      <c r="C16" s="21"/>
      <c r="D16" s="22"/>
      <c r="E16" s="6"/>
      <c r="F16" s="6"/>
      <c r="G16" s="6"/>
      <c r="H16" s="6"/>
      <c r="I16" s="6"/>
    </row>
    <row r="17" spans="1:9">
      <c r="A17" s="16"/>
      <c r="B17" s="23"/>
      <c r="C17" s="24"/>
      <c r="D17" s="25"/>
      <c r="E17" s="6"/>
      <c r="F17" s="6"/>
      <c r="G17" s="6"/>
      <c r="H17" s="6"/>
      <c r="I17" s="6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102</v>
      </c>
      <c r="E31" s="6" t="s">
        <v>102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103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104</v>
      </c>
      <c r="E35" s="8" t="s">
        <v>104</v>
      </c>
      <c r="F35" s="27">
        <v>1</v>
      </c>
      <c r="G35" s="6">
        <v>8</v>
      </c>
      <c r="H35" s="6">
        <v>8</v>
      </c>
      <c r="I35" s="40" t="s">
        <v>38</v>
      </c>
    </row>
    <row r="36" spans="1:9">
      <c r="A36" s="8"/>
      <c r="B36" s="13"/>
      <c r="C36" s="11" t="s">
        <v>75</v>
      </c>
      <c r="D36" s="8" t="s">
        <v>105</v>
      </c>
      <c r="E36" s="6" t="s">
        <v>105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100</v>
      </c>
      <c r="I40" s="39"/>
    </row>
    <row r="41" spans="1:9">
      <c r="A41" s="5" t="s">
        <v>84</v>
      </c>
      <c r="B41" s="6" t="s">
        <v>106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opLeftCell="A4" workbookViewId="0">
      <selection activeCell="B5" sqref="B5:I5"/>
    </sheetView>
  </sheetViews>
  <sheetFormatPr defaultColWidth="9" defaultRowHeight="13.5"/>
  <cols>
    <col min="4" max="4" width="22.125" customWidth="1"/>
    <col min="5" max="5" width="14.5" customWidth="1"/>
    <col min="9" max="9" width="12.125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107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66</v>
      </c>
      <c r="E8" s="6">
        <v>0</v>
      </c>
      <c r="F8" s="6">
        <v>59.4</v>
      </c>
      <c r="G8" s="14">
        <v>0.9</v>
      </c>
      <c r="H8" s="15"/>
      <c r="I8" s="38"/>
    </row>
    <row r="9" spans="1:9">
      <c r="A9" s="13"/>
      <c r="B9" s="8" t="s">
        <v>16</v>
      </c>
      <c r="C9" s="8"/>
      <c r="D9" s="6">
        <v>66</v>
      </c>
      <c r="E9" s="6">
        <v>0</v>
      </c>
      <c r="F9" s="6">
        <v>59.4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66</v>
      </c>
      <c r="E10" s="6">
        <v>0</v>
      </c>
      <c r="F10" s="6">
        <v>59.4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17" t="s">
        <v>108</v>
      </c>
      <c r="C14" s="18"/>
      <c r="D14" s="19"/>
      <c r="E14" s="6" t="s">
        <v>109</v>
      </c>
      <c r="F14" s="6"/>
      <c r="G14" s="6"/>
      <c r="H14" s="6"/>
      <c r="I14" s="6"/>
    </row>
    <row r="15" spans="1:9">
      <c r="A15" s="13"/>
      <c r="B15" s="20"/>
      <c r="C15" s="21"/>
      <c r="D15" s="22"/>
      <c r="E15" s="6"/>
      <c r="F15" s="6"/>
      <c r="G15" s="6"/>
      <c r="H15" s="6"/>
      <c r="I15" s="6"/>
    </row>
    <row r="16" spans="1:9">
      <c r="A16" s="13"/>
      <c r="B16" s="20"/>
      <c r="C16" s="21"/>
      <c r="D16" s="22"/>
      <c r="E16" s="6"/>
      <c r="F16" s="6"/>
      <c r="G16" s="6"/>
      <c r="H16" s="6"/>
      <c r="I16" s="6"/>
    </row>
    <row r="17" spans="1:9">
      <c r="A17" s="16"/>
      <c r="B17" s="23"/>
      <c r="C17" s="24"/>
      <c r="D17" s="25"/>
      <c r="E17" s="6"/>
      <c r="F17" s="6"/>
      <c r="G17" s="6"/>
      <c r="H17" s="6"/>
      <c r="I17" s="6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110</v>
      </c>
    </row>
    <row r="31" spans="1:9">
      <c r="A31" s="8"/>
      <c r="B31" s="9" t="s">
        <v>59</v>
      </c>
      <c r="C31" s="11" t="s">
        <v>60</v>
      </c>
      <c r="D31" s="30" t="s">
        <v>111</v>
      </c>
      <c r="E31" s="6" t="s">
        <v>112</v>
      </c>
      <c r="F31" s="27">
        <v>0.9</v>
      </c>
      <c r="G31" s="6">
        <v>10</v>
      </c>
      <c r="H31" s="6">
        <v>9</v>
      </c>
      <c r="I31" s="40" t="s">
        <v>110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0</v>
      </c>
      <c r="G33" s="6">
        <v>9</v>
      </c>
      <c r="H33" s="6">
        <v>0</v>
      </c>
      <c r="I33" s="40" t="s">
        <v>110</v>
      </c>
    </row>
    <row r="34" spans="1:9">
      <c r="A34" s="8"/>
      <c r="B34" s="13"/>
      <c r="C34" s="31" t="s">
        <v>69</v>
      </c>
      <c r="D34" s="8" t="s">
        <v>70</v>
      </c>
      <c r="E34" s="32" t="s">
        <v>113</v>
      </c>
      <c r="F34" s="27">
        <v>1</v>
      </c>
      <c r="G34" s="6">
        <v>8</v>
      </c>
      <c r="H34" s="6">
        <v>8</v>
      </c>
      <c r="I34" s="40" t="s">
        <v>110</v>
      </c>
    </row>
    <row r="35" spans="1:9">
      <c r="A35" s="8"/>
      <c r="B35" s="9" t="s">
        <v>72</v>
      </c>
      <c r="C35" s="11" t="s">
        <v>73</v>
      </c>
      <c r="D35" s="8" t="s">
        <v>114</v>
      </c>
      <c r="E35" s="6" t="s">
        <v>114</v>
      </c>
      <c r="F35" s="27">
        <v>1</v>
      </c>
      <c r="G35" s="6">
        <v>8</v>
      </c>
      <c r="H35" s="6">
        <v>8</v>
      </c>
      <c r="I35" s="40" t="s">
        <v>38</v>
      </c>
    </row>
    <row r="36" spans="1:9">
      <c r="A36" s="8"/>
      <c r="B36" s="13"/>
      <c r="C36" s="11" t="s">
        <v>75</v>
      </c>
      <c r="D36" s="8" t="s">
        <v>115</v>
      </c>
      <c r="E36" s="6" t="s">
        <v>115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90</v>
      </c>
      <c r="I40" s="39"/>
    </row>
    <row r="41" spans="1:9">
      <c r="A41" s="5" t="s">
        <v>84</v>
      </c>
      <c r="B41" s="6" t="s">
        <v>116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  <row r="48" spans="4:6">
      <c r="D48" s="1"/>
      <c r="E48" s="1"/>
      <c r="F48" s="1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8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selection activeCell="B5" sqref="B5:I5"/>
    </sheetView>
  </sheetViews>
  <sheetFormatPr defaultColWidth="9" defaultRowHeight="13.5"/>
  <cols>
    <col min="4" max="4" width="22.375" customWidth="1"/>
    <col min="5" max="5" width="14.375" customWidth="1"/>
    <col min="9" max="9" width="12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117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3</v>
      </c>
      <c r="E8" s="6">
        <v>0</v>
      </c>
      <c r="F8" s="6">
        <v>3</v>
      </c>
      <c r="G8" s="14">
        <f>F8/D8*100%</f>
        <v>1</v>
      </c>
      <c r="H8" s="15"/>
      <c r="I8" s="38"/>
    </row>
    <row r="9" spans="1:9">
      <c r="A9" s="13"/>
      <c r="B9" s="8" t="s">
        <v>16</v>
      </c>
      <c r="C9" s="8"/>
      <c r="D9" s="6">
        <v>3</v>
      </c>
      <c r="E9" s="6">
        <v>0</v>
      </c>
      <c r="F9" s="6">
        <v>3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3</v>
      </c>
      <c r="E10" s="6">
        <v>0</v>
      </c>
      <c r="F10" s="6">
        <v>3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17" t="s">
        <v>118</v>
      </c>
      <c r="C14" s="18"/>
      <c r="D14" s="19"/>
      <c r="E14" s="6" t="s">
        <v>118</v>
      </c>
      <c r="F14" s="6"/>
      <c r="G14" s="6"/>
      <c r="H14" s="6"/>
      <c r="I14" s="6"/>
    </row>
    <row r="15" spans="1:9">
      <c r="A15" s="13"/>
      <c r="B15" s="20"/>
      <c r="C15" s="21"/>
      <c r="D15" s="22"/>
      <c r="E15" s="6"/>
      <c r="F15" s="6"/>
      <c r="G15" s="6"/>
      <c r="H15" s="6"/>
      <c r="I15" s="6"/>
    </row>
    <row r="16" spans="1:9">
      <c r="A16" s="13"/>
      <c r="B16" s="20"/>
      <c r="C16" s="21"/>
      <c r="D16" s="22"/>
      <c r="E16" s="6"/>
      <c r="F16" s="6"/>
      <c r="G16" s="6"/>
      <c r="H16" s="6"/>
      <c r="I16" s="6"/>
    </row>
    <row r="17" spans="1:9">
      <c r="A17" s="16"/>
      <c r="B17" s="23"/>
      <c r="C17" s="24"/>
      <c r="D17" s="25"/>
      <c r="E17" s="6"/>
      <c r="F17" s="6"/>
      <c r="G17" s="6"/>
      <c r="H17" s="6"/>
      <c r="I17" s="6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119</v>
      </c>
      <c r="E31" s="30" t="s">
        <v>120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121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122</v>
      </c>
      <c r="E35" s="8" t="s">
        <v>123</v>
      </c>
      <c r="F35" s="27">
        <v>1</v>
      </c>
      <c r="G35" s="6">
        <v>8</v>
      </c>
      <c r="H35" s="6">
        <v>8</v>
      </c>
      <c r="I35" s="40" t="s">
        <v>38</v>
      </c>
    </row>
    <row r="36" spans="1:9">
      <c r="A36" s="8"/>
      <c r="B36" s="13"/>
      <c r="C36" s="11" t="s">
        <v>75</v>
      </c>
      <c r="D36" s="8" t="s">
        <v>124</v>
      </c>
      <c r="E36" s="6" t="s">
        <v>56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100</v>
      </c>
      <c r="I40" s="39"/>
    </row>
    <row r="41" spans="1:9">
      <c r="A41" s="5" t="s">
        <v>84</v>
      </c>
      <c r="B41" s="6" t="s">
        <v>125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  <row r="48" spans="4:6">
      <c r="D48" s="1"/>
      <c r="E48" s="1"/>
      <c r="F48" s="1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8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opLeftCell="A10" workbookViewId="0">
      <selection activeCell="B5" sqref="B5:I5"/>
    </sheetView>
  </sheetViews>
  <sheetFormatPr defaultColWidth="9" defaultRowHeight="13.5"/>
  <cols>
    <col min="4" max="4" width="18.625" customWidth="1"/>
    <col min="5" max="5" width="18.375" customWidth="1"/>
    <col min="7" max="7" width="7.25" customWidth="1"/>
    <col min="8" max="8" width="8.125" customWidth="1"/>
    <col min="9" max="9" width="15.5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126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73.72</v>
      </c>
      <c r="E8" s="6">
        <v>0</v>
      </c>
      <c r="F8" s="6">
        <v>61.204808</v>
      </c>
      <c r="G8" s="14">
        <f>F8/D8*100%</f>
        <v>0.8302334237656</v>
      </c>
      <c r="H8" s="15"/>
      <c r="I8" s="38"/>
    </row>
    <row r="9" spans="1:9">
      <c r="A9" s="13"/>
      <c r="B9" s="8" t="s">
        <v>16</v>
      </c>
      <c r="C9" s="8"/>
      <c r="D9" s="6">
        <v>73.72</v>
      </c>
      <c r="E9" s="6">
        <v>0</v>
      </c>
      <c r="F9" s="6">
        <v>61.204808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73.72</v>
      </c>
      <c r="E10" s="6">
        <v>0</v>
      </c>
      <c r="F10" s="6">
        <v>61.204808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17" t="s">
        <v>127</v>
      </c>
      <c r="C14" s="18"/>
      <c r="D14" s="19"/>
      <c r="E14" s="6" t="s">
        <v>127</v>
      </c>
      <c r="F14" s="6"/>
      <c r="G14" s="6"/>
      <c r="H14" s="6"/>
      <c r="I14" s="6"/>
    </row>
    <row r="15" spans="1:9">
      <c r="A15" s="13"/>
      <c r="B15" s="20"/>
      <c r="C15" s="21"/>
      <c r="D15" s="22"/>
      <c r="E15" s="6"/>
      <c r="F15" s="6"/>
      <c r="G15" s="6"/>
      <c r="H15" s="6"/>
      <c r="I15" s="6"/>
    </row>
    <row r="16" spans="1:9">
      <c r="A16" s="13"/>
      <c r="B16" s="20"/>
      <c r="C16" s="21"/>
      <c r="D16" s="22"/>
      <c r="E16" s="6"/>
      <c r="F16" s="6"/>
      <c r="G16" s="6"/>
      <c r="H16" s="6"/>
      <c r="I16" s="6"/>
    </row>
    <row r="17" spans="1:9">
      <c r="A17" s="16"/>
      <c r="B17" s="23"/>
      <c r="C17" s="24"/>
      <c r="D17" s="25"/>
      <c r="E17" s="6"/>
      <c r="F17" s="6"/>
      <c r="G17" s="6"/>
      <c r="H17" s="6"/>
      <c r="I17" s="6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128</v>
      </c>
      <c r="E31" s="6" t="s">
        <v>129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130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131</v>
      </c>
      <c r="E35" s="8" t="s">
        <v>131</v>
      </c>
      <c r="F35" s="27">
        <v>1</v>
      </c>
      <c r="G35" s="6">
        <v>8</v>
      </c>
      <c r="H35" s="6">
        <v>6</v>
      </c>
      <c r="I35" s="40" t="s">
        <v>132</v>
      </c>
    </row>
    <row r="36" spans="1:9">
      <c r="A36" s="8"/>
      <c r="B36" s="13"/>
      <c r="C36" s="11" t="s">
        <v>75</v>
      </c>
      <c r="D36" s="8" t="s">
        <v>133</v>
      </c>
      <c r="E36" s="6" t="s">
        <v>133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98</v>
      </c>
      <c r="I40" s="39"/>
    </row>
    <row r="41" spans="1:9">
      <c r="A41" s="5" t="s">
        <v>84</v>
      </c>
      <c r="B41" s="6" t="s">
        <v>134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77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opLeftCell="A7" workbookViewId="0">
      <selection activeCell="B5" sqref="B5:I5"/>
    </sheetView>
  </sheetViews>
  <sheetFormatPr defaultColWidth="9" defaultRowHeight="13.5"/>
  <cols>
    <col min="4" max="4" width="19.25" customWidth="1"/>
    <col min="5" max="5" width="16.375" customWidth="1"/>
    <col min="9" max="9" width="11.625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135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46</v>
      </c>
      <c r="E8" s="6">
        <v>0</v>
      </c>
      <c r="F8" s="6">
        <v>46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46</v>
      </c>
      <c r="E9" s="6">
        <v>0</v>
      </c>
      <c r="F9" s="6">
        <v>46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46</v>
      </c>
      <c r="E10" s="6">
        <v>0</v>
      </c>
      <c r="F10" s="6">
        <v>46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17" t="s">
        <v>136</v>
      </c>
      <c r="C14" s="18"/>
      <c r="D14" s="19"/>
      <c r="E14" s="6" t="s">
        <v>136</v>
      </c>
      <c r="F14" s="6"/>
      <c r="G14" s="6"/>
      <c r="H14" s="6"/>
      <c r="I14" s="6"/>
    </row>
    <row r="15" spans="1:9">
      <c r="A15" s="13"/>
      <c r="B15" s="20"/>
      <c r="C15" s="21"/>
      <c r="D15" s="22"/>
      <c r="E15" s="6"/>
      <c r="F15" s="6"/>
      <c r="G15" s="6"/>
      <c r="H15" s="6"/>
      <c r="I15" s="6"/>
    </row>
    <row r="16" spans="1:9">
      <c r="A16" s="13"/>
      <c r="B16" s="20"/>
      <c r="C16" s="21"/>
      <c r="D16" s="22"/>
      <c r="E16" s="6"/>
      <c r="F16" s="6"/>
      <c r="G16" s="6"/>
      <c r="H16" s="6"/>
      <c r="I16" s="6"/>
    </row>
    <row r="17" spans="1:9">
      <c r="A17" s="16"/>
      <c r="B17" s="23"/>
      <c r="C17" s="24"/>
      <c r="D17" s="25"/>
      <c r="E17" s="6"/>
      <c r="F17" s="6"/>
      <c r="G17" s="6"/>
      <c r="H17" s="6"/>
      <c r="I17" s="6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ht="22.5" spans="1:9">
      <c r="A31" s="8"/>
      <c r="B31" s="9" t="s">
        <v>59</v>
      </c>
      <c r="C31" s="11" t="s">
        <v>60</v>
      </c>
      <c r="D31" s="51" t="s">
        <v>137</v>
      </c>
      <c r="E31" s="44" t="s">
        <v>137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138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139</v>
      </c>
      <c r="E35" s="6" t="s">
        <v>139</v>
      </c>
      <c r="F35" s="27">
        <v>1</v>
      </c>
      <c r="G35" s="6">
        <v>8</v>
      </c>
      <c r="H35" s="6">
        <v>0</v>
      </c>
      <c r="I35" s="40" t="s">
        <v>140</v>
      </c>
    </row>
    <row r="36" spans="1:9">
      <c r="A36" s="8"/>
      <c r="B36" s="13"/>
      <c r="C36" s="11" t="s">
        <v>75</v>
      </c>
      <c r="D36" s="8" t="s">
        <v>115</v>
      </c>
      <c r="E36" s="6" t="s">
        <v>115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92</v>
      </c>
      <c r="I40" s="39"/>
    </row>
    <row r="41" spans="1:9">
      <c r="A41" s="5" t="s">
        <v>84</v>
      </c>
      <c r="B41" s="6" t="s">
        <v>141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  <row r="48" spans="4:6">
      <c r="D48" s="1"/>
      <c r="E48" s="1"/>
      <c r="F48" s="1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7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10" workbookViewId="0">
      <selection activeCell="I1" sqref="I1:J1"/>
    </sheetView>
  </sheetViews>
  <sheetFormatPr defaultColWidth="9" defaultRowHeight="13.5"/>
  <cols>
    <col min="5" max="5" width="14.25" customWidth="1"/>
    <col min="6" max="6" width="12" customWidth="1"/>
    <col min="7" max="7" width="7.5" customWidth="1"/>
    <col min="8" max="8" width="6.5" customWidth="1"/>
    <col min="9" max="9" width="11.75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142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5.3376</v>
      </c>
      <c r="E8" s="6">
        <v>0</v>
      </c>
      <c r="F8" s="6">
        <v>5.3376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5.3376</v>
      </c>
      <c r="E9" s="6">
        <v>0</v>
      </c>
      <c r="F9" s="6">
        <v>5.3376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5.3376</v>
      </c>
      <c r="E10" s="6">
        <v>0</v>
      </c>
      <c r="F10" s="6">
        <v>5.3376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17" t="s">
        <v>143</v>
      </c>
      <c r="C14" s="18"/>
      <c r="D14" s="19"/>
      <c r="E14" s="6" t="s">
        <v>143</v>
      </c>
      <c r="F14" s="6"/>
      <c r="G14" s="6"/>
      <c r="H14" s="6"/>
      <c r="I14" s="6"/>
    </row>
    <row r="15" spans="1:9">
      <c r="A15" s="13"/>
      <c r="B15" s="20"/>
      <c r="C15" s="21"/>
      <c r="D15" s="22"/>
      <c r="E15" s="6"/>
      <c r="F15" s="6"/>
      <c r="G15" s="6"/>
      <c r="H15" s="6"/>
      <c r="I15" s="6"/>
    </row>
    <row r="16" spans="1:9">
      <c r="A16" s="13"/>
      <c r="B16" s="20"/>
      <c r="C16" s="21"/>
      <c r="D16" s="22"/>
      <c r="E16" s="6"/>
      <c r="F16" s="6"/>
      <c r="G16" s="6"/>
      <c r="H16" s="6"/>
      <c r="I16" s="6"/>
    </row>
    <row r="17" spans="1:9">
      <c r="A17" s="16"/>
      <c r="B17" s="23"/>
      <c r="C17" s="24"/>
      <c r="D17" s="25"/>
      <c r="E17" s="6"/>
      <c r="F17" s="6"/>
      <c r="G17" s="6"/>
      <c r="H17" s="6"/>
      <c r="I17" s="6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144</v>
      </c>
      <c r="E31" s="6" t="s">
        <v>145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146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147</v>
      </c>
      <c r="E35" s="8" t="s">
        <v>147</v>
      </c>
      <c r="F35" s="27">
        <v>1</v>
      </c>
      <c r="G35" s="6">
        <v>8</v>
      </c>
      <c r="H35" s="6">
        <v>8</v>
      </c>
      <c r="I35" s="40" t="s">
        <v>38</v>
      </c>
    </row>
    <row r="36" spans="1:9">
      <c r="A36" s="8"/>
      <c r="B36" s="13"/>
      <c r="C36" s="11" t="s">
        <v>75</v>
      </c>
      <c r="D36" s="8" t="s">
        <v>148</v>
      </c>
      <c r="E36" s="50" t="s">
        <v>149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100</v>
      </c>
      <c r="I40" s="39"/>
    </row>
    <row r="41" spans="1:9">
      <c r="A41" s="5" t="s">
        <v>84</v>
      </c>
      <c r="B41" s="6" t="s">
        <v>150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opLeftCell="A13" workbookViewId="0">
      <selection activeCell="K18" sqref="K18"/>
    </sheetView>
  </sheetViews>
  <sheetFormatPr defaultColWidth="9" defaultRowHeight="13.5"/>
  <cols>
    <col min="4" max="4" width="18" customWidth="1"/>
    <col min="5" max="5" width="11.625" customWidth="1"/>
    <col min="6" max="6" width="12.375" customWidth="1"/>
    <col min="7" max="8" width="7.125" customWidth="1"/>
    <col min="9" max="9" width="12.375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151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20.7</v>
      </c>
      <c r="E8" s="6">
        <v>0</v>
      </c>
      <c r="F8" s="6">
        <v>20.7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20.7</v>
      </c>
      <c r="E9" s="6">
        <v>0</v>
      </c>
      <c r="F9" s="6">
        <v>20.7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20.7</v>
      </c>
      <c r="E10" s="6">
        <v>0</v>
      </c>
      <c r="F10" s="6">
        <v>20.7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41" t="s">
        <v>152</v>
      </c>
      <c r="C14" s="42"/>
      <c r="D14" s="43"/>
      <c r="E14" s="44" t="s">
        <v>152</v>
      </c>
      <c r="F14" s="44"/>
      <c r="G14" s="44"/>
      <c r="H14" s="44"/>
      <c r="I14" s="44"/>
    </row>
    <row r="15" spans="1:9">
      <c r="A15" s="13"/>
      <c r="B15" s="45"/>
      <c r="C15" s="37"/>
      <c r="D15" s="46"/>
      <c r="E15" s="44"/>
      <c r="F15" s="44"/>
      <c r="G15" s="44"/>
      <c r="H15" s="44"/>
      <c r="I15" s="44"/>
    </row>
    <row r="16" spans="1:9">
      <c r="A16" s="13"/>
      <c r="B16" s="45"/>
      <c r="C16" s="37"/>
      <c r="D16" s="46"/>
      <c r="E16" s="44"/>
      <c r="F16" s="44"/>
      <c r="G16" s="44"/>
      <c r="H16" s="44"/>
      <c r="I16" s="44"/>
    </row>
    <row r="17" spans="1:9">
      <c r="A17" s="16"/>
      <c r="B17" s="47"/>
      <c r="C17" s="48"/>
      <c r="D17" s="49"/>
      <c r="E17" s="44"/>
      <c r="F17" s="44"/>
      <c r="G17" s="44"/>
      <c r="H17" s="44"/>
      <c r="I17" s="44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153</v>
      </c>
      <c r="E31" s="6" t="s">
        <v>154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155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30" t="s">
        <v>156</v>
      </c>
      <c r="E35" s="6" t="s">
        <v>156</v>
      </c>
      <c r="F35" s="27">
        <v>1</v>
      </c>
      <c r="G35" s="6">
        <v>8</v>
      </c>
      <c r="H35" s="6">
        <v>8</v>
      </c>
      <c r="I35" s="40" t="s">
        <v>140</v>
      </c>
    </row>
    <row r="36" spans="1:9">
      <c r="A36" s="8"/>
      <c r="B36" s="13"/>
      <c r="C36" s="11" t="s">
        <v>75</v>
      </c>
      <c r="D36" s="8" t="s">
        <v>157</v>
      </c>
      <c r="E36" s="6" t="s">
        <v>157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100</v>
      </c>
      <c r="I40" s="39"/>
    </row>
    <row r="41" spans="1:9">
      <c r="A41" s="5" t="s">
        <v>84</v>
      </c>
      <c r="B41" s="6" t="s">
        <v>158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  <row r="48" spans="4:6">
      <c r="D48" s="1"/>
      <c r="E48" s="1"/>
      <c r="F48" s="1"/>
    </row>
    <row r="49" spans="4:6">
      <c r="D49" s="1"/>
      <c r="E49" s="1"/>
      <c r="F49" s="1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9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selection activeCell="J11" sqref="J11"/>
    </sheetView>
  </sheetViews>
  <sheetFormatPr defaultColWidth="9" defaultRowHeight="13.5"/>
  <cols>
    <col min="4" max="4" width="20" customWidth="1"/>
    <col min="5" max="5" width="13.375" customWidth="1"/>
    <col min="6" max="6" width="12.25" customWidth="1"/>
    <col min="7" max="8" width="5.625" customWidth="1"/>
    <col min="9" max="9" width="12.875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159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20</v>
      </c>
      <c r="E8" s="6">
        <v>0</v>
      </c>
      <c r="F8" s="6">
        <v>20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20</v>
      </c>
      <c r="E9" s="6">
        <v>0</v>
      </c>
      <c r="F9" s="6">
        <v>20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20</v>
      </c>
      <c r="E10" s="6">
        <v>0</v>
      </c>
      <c r="F10" s="6">
        <v>20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17" t="s">
        <v>160</v>
      </c>
      <c r="C14" s="18"/>
      <c r="D14" s="19"/>
      <c r="E14" s="6" t="s">
        <v>160</v>
      </c>
      <c r="F14" s="6"/>
      <c r="G14" s="6"/>
      <c r="H14" s="6"/>
      <c r="I14" s="6"/>
    </row>
    <row r="15" spans="1:9">
      <c r="A15" s="13"/>
      <c r="B15" s="20"/>
      <c r="C15" s="21"/>
      <c r="D15" s="22"/>
      <c r="E15" s="6"/>
      <c r="F15" s="6"/>
      <c r="G15" s="6"/>
      <c r="H15" s="6"/>
      <c r="I15" s="6"/>
    </row>
    <row r="16" spans="1:9">
      <c r="A16" s="13"/>
      <c r="B16" s="20"/>
      <c r="C16" s="21"/>
      <c r="D16" s="22"/>
      <c r="E16" s="6"/>
      <c r="F16" s="6"/>
      <c r="G16" s="6"/>
      <c r="H16" s="6"/>
      <c r="I16" s="6"/>
    </row>
    <row r="17" spans="1:9">
      <c r="A17" s="16"/>
      <c r="B17" s="23"/>
      <c r="C17" s="24"/>
      <c r="D17" s="25"/>
      <c r="E17" s="6"/>
      <c r="F17" s="6"/>
      <c r="G17" s="6"/>
      <c r="H17" s="6"/>
      <c r="I17" s="6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145</v>
      </c>
      <c r="E31" s="6" t="s">
        <v>145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161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162</v>
      </c>
      <c r="E35" s="6" t="s">
        <v>162</v>
      </c>
      <c r="F35" s="27">
        <v>1</v>
      </c>
      <c r="G35" s="6">
        <v>8</v>
      </c>
      <c r="H35" s="6">
        <v>8</v>
      </c>
      <c r="I35" s="40" t="s">
        <v>38</v>
      </c>
    </row>
    <row r="36" spans="1:9">
      <c r="A36" s="8"/>
      <c r="B36" s="13"/>
      <c r="C36" s="11" t="s">
        <v>75</v>
      </c>
      <c r="D36" s="8" t="s">
        <v>163</v>
      </c>
      <c r="E36" s="6" t="s">
        <v>163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100</v>
      </c>
      <c r="I40" s="39"/>
    </row>
    <row r="41" spans="1:9">
      <c r="A41" s="5" t="s">
        <v>84</v>
      </c>
      <c r="B41" s="6" t="s">
        <v>164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  <row r="48" spans="4:6">
      <c r="D48" s="1"/>
      <c r="E48" s="1"/>
      <c r="F48" s="1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9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K5" sqref="K5"/>
    </sheetView>
  </sheetViews>
  <sheetFormatPr defaultColWidth="9" defaultRowHeight="13.5"/>
  <cols>
    <col min="4" max="4" width="17.25" customWidth="1"/>
    <col min="5" max="5" width="12.5" customWidth="1"/>
    <col min="6" max="6" width="11" customWidth="1"/>
    <col min="7" max="8" width="6.875" customWidth="1"/>
    <col min="9" max="9" width="12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165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14.1</v>
      </c>
      <c r="E8" s="6">
        <v>0</v>
      </c>
      <c r="F8" s="6">
        <v>14.1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14.1</v>
      </c>
      <c r="E9" s="6">
        <v>0</v>
      </c>
      <c r="F9" s="6">
        <v>14.1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14.1</v>
      </c>
      <c r="E10" s="6">
        <v>0</v>
      </c>
      <c r="F10" s="6">
        <v>14.1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17" t="s">
        <v>166</v>
      </c>
      <c r="C14" s="18"/>
      <c r="D14" s="19"/>
      <c r="E14" s="6" t="s">
        <v>166</v>
      </c>
      <c r="F14" s="6"/>
      <c r="G14" s="6"/>
      <c r="H14" s="6"/>
      <c r="I14" s="6"/>
    </row>
    <row r="15" spans="1:9">
      <c r="A15" s="13"/>
      <c r="B15" s="20"/>
      <c r="C15" s="21"/>
      <c r="D15" s="22"/>
      <c r="E15" s="6"/>
      <c r="F15" s="6"/>
      <c r="G15" s="6"/>
      <c r="H15" s="6"/>
      <c r="I15" s="6"/>
    </row>
    <row r="16" spans="1:9">
      <c r="A16" s="13"/>
      <c r="B16" s="20"/>
      <c r="C16" s="21"/>
      <c r="D16" s="22"/>
      <c r="E16" s="6"/>
      <c r="F16" s="6"/>
      <c r="G16" s="6"/>
      <c r="H16" s="6"/>
      <c r="I16" s="6"/>
    </row>
    <row r="17" spans="1:9">
      <c r="A17" s="16"/>
      <c r="B17" s="23"/>
      <c r="C17" s="24"/>
      <c r="D17" s="25"/>
      <c r="E17" s="6"/>
      <c r="F17" s="6"/>
      <c r="G17" s="6"/>
      <c r="H17" s="6"/>
      <c r="I17" s="6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145</v>
      </c>
      <c r="E31" s="6" t="s">
        <v>145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167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162</v>
      </c>
      <c r="E35" s="6" t="s">
        <v>162</v>
      </c>
      <c r="F35" s="27">
        <v>1</v>
      </c>
      <c r="G35" s="6">
        <v>8</v>
      </c>
      <c r="H35" s="6">
        <v>8</v>
      </c>
      <c r="I35" s="40" t="s">
        <v>38</v>
      </c>
    </row>
    <row r="36" spans="1:9">
      <c r="A36" s="8"/>
      <c r="B36" s="13"/>
      <c r="C36" s="11" t="s">
        <v>75</v>
      </c>
      <c r="D36" s="8" t="s">
        <v>163</v>
      </c>
      <c r="E36" s="6" t="s">
        <v>163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100</v>
      </c>
      <c r="I40" s="39"/>
    </row>
    <row r="41" spans="1:9">
      <c r="A41" s="5" t="s">
        <v>84</v>
      </c>
      <c r="B41" s="6" t="s">
        <v>168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  <row r="48" spans="4:6">
      <c r="D48" s="1"/>
      <c r="E48" s="1"/>
      <c r="F48" s="1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opLeftCell="A7" workbookViewId="0">
      <selection activeCell="L21" sqref="L21"/>
    </sheetView>
  </sheetViews>
  <sheetFormatPr defaultColWidth="9" defaultRowHeight="13.5"/>
  <cols>
    <col min="4" max="4" width="16.375" customWidth="1"/>
    <col min="5" max="5" width="13.25" customWidth="1"/>
    <col min="6" max="6" width="11.875" customWidth="1"/>
    <col min="7" max="8" width="6.75" customWidth="1"/>
    <col min="9" max="9" width="11.875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169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36</v>
      </c>
      <c r="E8" s="6">
        <v>0</v>
      </c>
      <c r="F8" s="6">
        <v>36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36</v>
      </c>
      <c r="E9" s="6">
        <v>0</v>
      </c>
      <c r="F9" s="6">
        <v>36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36</v>
      </c>
      <c r="E10" s="6">
        <v>0</v>
      </c>
      <c r="F10" s="6">
        <v>36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41" t="s">
        <v>170</v>
      </c>
      <c r="C14" s="42"/>
      <c r="D14" s="43"/>
      <c r="E14" s="44" t="s">
        <v>170</v>
      </c>
      <c r="F14" s="44"/>
      <c r="G14" s="44"/>
      <c r="H14" s="44"/>
      <c r="I14" s="44"/>
    </row>
    <row r="15" spans="1:9">
      <c r="A15" s="13"/>
      <c r="B15" s="45"/>
      <c r="C15" s="37"/>
      <c r="D15" s="46"/>
      <c r="E15" s="44"/>
      <c r="F15" s="44"/>
      <c r="G15" s="44"/>
      <c r="H15" s="44"/>
      <c r="I15" s="44"/>
    </row>
    <row r="16" spans="1:9">
      <c r="A16" s="13"/>
      <c r="B16" s="45"/>
      <c r="C16" s="37"/>
      <c r="D16" s="46"/>
      <c r="E16" s="44"/>
      <c r="F16" s="44"/>
      <c r="G16" s="44"/>
      <c r="H16" s="44"/>
      <c r="I16" s="44"/>
    </row>
    <row r="17" spans="1:9">
      <c r="A17" s="16"/>
      <c r="B17" s="47"/>
      <c r="C17" s="48"/>
      <c r="D17" s="49"/>
      <c r="E17" s="44"/>
      <c r="F17" s="44"/>
      <c r="G17" s="44"/>
      <c r="H17" s="44"/>
      <c r="I17" s="44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171</v>
      </c>
      <c r="E31" s="6" t="s">
        <v>172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173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30" t="s">
        <v>174</v>
      </c>
      <c r="E35" s="6" t="s">
        <v>175</v>
      </c>
      <c r="F35" s="27">
        <v>1</v>
      </c>
      <c r="G35" s="6">
        <v>8</v>
      </c>
      <c r="H35" s="6">
        <v>0</v>
      </c>
      <c r="I35" s="40" t="s">
        <v>140</v>
      </c>
    </row>
    <row r="36" spans="1:9">
      <c r="A36" s="8"/>
      <c r="B36" s="13"/>
      <c r="C36" s="11" t="s">
        <v>75</v>
      </c>
      <c r="D36" s="8" t="s">
        <v>157</v>
      </c>
      <c r="E36" s="6" t="s">
        <v>157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92</v>
      </c>
      <c r="I40" s="39"/>
    </row>
    <row r="41" spans="1:9">
      <c r="A41" s="5" t="s">
        <v>84</v>
      </c>
      <c r="B41" s="6" t="s">
        <v>176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  <row r="48" spans="4:6">
      <c r="D48" s="1"/>
      <c r="E48" s="1"/>
      <c r="F48" s="1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93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selection activeCell="M21" sqref="M21"/>
    </sheetView>
  </sheetViews>
  <sheetFormatPr defaultColWidth="9" defaultRowHeight="13.5"/>
  <cols>
    <col min="4" max="4" width="14.625" customWidth="1"/>
    <col min="5" max="6" width="12.625" customWidth="1"/>
    <col min="9" max="9" width="12.125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177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34</v>
      </c>
      <c r="E8" s="6">
        <v>0</v>
      </c>
      <c r="F8" s="6">
        <v>34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34</v>
      </c>
      <c r="E9" s="6">
        <v>0</v>
      </c>
      <c r="F9" s="6">
        <v>34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34</v>
      </c>
      <c r="E10" s="6">
        <v>0</v>
      </c>
      <c r="F10" s="6">
        <v>34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41" t="s">
        <v>178</v>
      </c>
      <c r="C14" s="42"/>
      <c r="D14" s="43"/>
      <c r="E14" s="44" t="s">
        <v>178</v>
      </c>
      <c r="F14" s="44"/>
      <c r="G14" s="44"/>
      <c r="H14" s="44"/>
      <c r="I14" s="44"/>
    </row>
    <row r="15" spans="1:9">
      <c r="A15" s="13"/>
      <c r="B15" s="45"/>
      <c r="C15" s="37"/>
      <c r="D15" s="46"/>
      <c r="E15" s="44"/>
      <c r="F15" s="44"/>
      <c r="G15" s="44"/>
      <c r="H15" s="44"/>
      <c r="I15" s="44"/>
    </row>
    <row r="16" spans="1:9">
      <c r="A16" s="13"/>
      <c r="B16" s="45"/>
      <c r="C16" s="37"/>
      <c r="D16" s="46"/>
      <c r="E16" s="44"/>
      <c r="F16" s="44"/>
      <c r="G16" s="44"/>
      <c r="H16" s="44"/>
      <c r="I16" s="44"/>
    </row>
    <row r="17" ht="8" customHeight="1" spans="1:9">
      <c r="A17" s="16"/>
      <c r="B17" s="47"/>
      <c r="C17" s="48"/>
      <c r="D17" s="49"/>
      <c r="E17" s="44"/>
      <c r="F17" s="44"/>
      <c r="G17" s="44"/>
      <c r="H17" s="44"/>
      <c r="I17" s="44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145</v>
      </c>
      <c r="E31" s="6" t="s">
        <v>145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179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162</v>
      </c>
      <c r="E35" s="6" t="s">
        <v>162</v>
      </c>
      <c r="F35" s="27">
        <v>1</v>
      </c>
      <c r="G35" s="6">
        <v>8</v>
      </c>
      <c r="H35" s="6">
        <v>8</v>
      </c>
      <c r="I35" s="40" t="s">
        <v>38</v>
      </c>
    </row>
    <row r="36" spans="1:9">
      <c r="A36" s="8"/>
      <c r="B36" s="13"/>
      <c r="C36" s="11" t="s">
        <v>75</v>
      </c>
      <c r="D36" s="8" t="s">
        <v>163</v>
      </c>
      <c r="E36" s="6" t="s">
        <v>163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100</v>
      </c>
      <c r="I40" s="39"/>
    </row>
    <row r="41" spans="1:9">
      <c r="A41" s="5" t="s">
        <v>84</v>
      </c>
      <c r="B41" s="6" t="s">
        <v>180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  <row r="48" spans="4:6">
      <c r="D48" s="1"/>
      <c r="E48" s="1"/>
      <c r="F48" s="1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9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workbookViewId="0">
      <selection activeCell="K10" sqref="K10"/>
    </sheetView>
  </sheetViews>
  <sheetFormatPr defaultColWidth="9" defaultRowHeight="13.5"/>
  <cols>
    <col min="4" max="4" width="12.25" customWidth="1"/>
    <col min="5" max="5" width="13.375" customWidth="1"/>
    <col min="6" max="6" width="13.75" customWidth="1"/>
    <col min="7" max="8" width="6.375" customWidth="1"/>
    <col min="9" max="9" width="12" customWidth="1"/>
  </cols>
  <sheetData>
    <row r="1" spans="4:6">
      <c r="D1" s="1"/>
      <c r="E1" s="1"/>
      <c r="F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D3" s="1"/>
      <c r="E3" s="4" t="s">
        <v>1</v>
      </c>
      <c r="F3" s="4"/>
      <c r="G3" s="3"/>
      <c r="H3" s="3"/>
      <c r="I3" s="3"/>
    </row>
    <row r="4" spans="1:9">
      <c r="A4" s="3" t="s">
        <v>2</v>
      </c>
      <c r="B4" s="3"/>
      <c r="C4" s="3"/>
      <c r="D4" s="4"/>
      <c r="E4" s="4"/>
      <c r="F4" s="4"/>
      <c r="G4" s="3" t="s">
        <v>3</v>
      </c>
      <c r="H4" s="3"/>
      <c r="I4" s="3"/>
    </row>
    <row r="5" spans="1:9">
      <c r="A5" s="5" t="s">
        <v>4</v>
      </c>
      <c r="B5" s="6" t="s">
        <v>181</v>
      </c>
      <c r="C5" s="6"/>
      <c r="D5" s="6"/>
      <c r="E5" s="6"/>
      <c r="F5" s="6"/>
      <c r="G5" s="6"/>
      <c r="H5" s="6"/>
      <c r="I5" s="6"/>
    </row>
    <row r="6" ht="22.5" spans="1:9">
      <c r="A6" s="7" t="s">
        <v>6</v>
      </c>
      <c r="B6" s="8"/>
      <c r="C6" s="8"/>
      <c r="D6" s="8"/>
      <c r="E6" s="8" t="s">
        <v>7</v>
      </c>
      <c r="F6" s="8" t="s">
        <v>8</v>
      </c>
      <c r="G6" s="8"/>
      <c r="H6" s="8"/>
      <c r="I6" s="8"/>
    </row>
    <row r="7" spans="1:9">
      <c r="A7" s="9" t="s">
        <v>9</v>
      </c>
      <c r="B7" s="10" t="s">
        <v>10</v>
      </c>
      <c r="C7" s="11"/>
      <c r="D7" s="8" t="s">
        <v>11</v>
      </c>
      <c r="E7" s="11" t="s">
        <v>12</v>
      </c>
      <c r="F7" s="8" t="s">
        <v>13</v>
      </c>
      <c r="G7" s="10" t="s">
        <v>14</v>
      </c>
      <c r="H7" s="12"/>
      <c r="I7" s="11"/>
    </row>
    <row r="8" spans="1:9">
      <c r="A8" s="13"/>
      <c r="B8" s="8" t="s">
        <v>15</v>
      </c>
      <c r="C8" s="8"/>
      <c r="D8" s="6">
        <v>125.4</v>
      </c>
      <c r="E8" s="6">
        <v>0</v>
      </c>
      <c r="F8" s="6">
        <v>125.4</v>
      </c>
      <c r="G8" s="14">
        <v>1</v>
      </c>
      <c r="H8" s="15"/>
      <c r="I8" s="38"/>
    </row>
    <row r="9" spans="1:9">
      <c r="A9" s="13"/>
      <c r="B9" s="8" t="s">
        <v>16</v>
      </c>
      <c r="C9" s="8"/>
      <c r="D9" s="6">
        <v>125.4</v>
      </c>
      <c r="E9" s="6">
        <v>0</v>
      </c>
      <c r="F9" s="6">
        <v>125.4</v>
      </c>
      <c r="G9" s="10" t="s">
        <v>17</v>
      </c>
      <c r="H9" s="12"/>
      <c r="I9" s="11"/>
    </row>
    <row r="10" spans="1:9">
      <c r="A10" s="13"/>
      <c r="B10" s="8" t="s">
        <v>18</v>
      </c>
      <c r="C10" s="8"/>
      <c r="D10" s="6">
        <v>125.4</v>
      </c>
      <c r="E10" s="6">
        <v>0</v>
      </c>
      <c r="F10" s="6">
        <v>125.4</v>
      </c>
      <c r="G10" s="10" t="s">
        <v>17</v>
      </c>
      <c r="H10" s="12"/>
      <c r="I10" s="11"/>
    </row>
    <row r="11" spans="1:9">
      <c r="A11" s="13"/>
      <c r="B11" s="8" t="s">
        <v>19</v>
      </c>
      <c r="C11" s="8"/>
      <c r="D11" s="6">
        <v>0</v>
      </c>
      <c r="E11" s="6">
        <v>0</v>
      </c>
      <c r="F11" s="6">
        <v>0</v>
      </c>
      <c r="G11" s="10" t="s">
        <v>17</v>
      </c>
      <c r="H11" s="12"/>
      <c r="I11" s="11"/>
    </row>
    <row r="12" spans="1:9">
      <c r="A12" s="16"/>
      <c r="B12" s="8" t="s">
        <v>20</v>
      </c>
      <c r="C12" s="8"/>
      <c r="D12" s="6">
        <v>0</v>
      </c>
      <c r="E12" s="6">
        <v>0</v>
      </c>
      <c r="F12" s="6">
        <v>0</v>
      </c>
      <c r="G12" s="10" t="s">
        <v>17</v>
      </c>
      <c r="H12" s="12"/>
      <c r="I12" s="11"/>
    </row>
    <row r="13" spans="1:9">
      <c r="A13" s="9" t="s">
        <v>21</v>
      </c>
      <c r="B13" s="8" t="s">
        <v>22</v>
      </c>
      <c r="C13" s="8"/>
      <c r="D13" s="8"/>
      <c r="E13" s="8" t="s">
        <v>23</v>
      </c>
      <c r="F13" s="8"/>
      <c r="G13" s="8"/>
      <c r="H13" s="8"/>
      <c r="I13" s="8"/>
    </row>
    <row r="14" spans="1:9">
      <c r="A14" s="13"/>
      <c r="B14" s="17" t="s">
        <v>136</v>
      </c>
      <c r="C14" s="18"/>
      <c r="D14" s="19"/>
      <c r="E14" s="6" t="s">
        <v>136</v>
      </c>
      <c r="F14" s="6"/>
      <c r="G14" s="6"/>
      <c r="H14" s="6"/>
      <c r="I14" s="6"/>
    </row>
    <row r="15" spans="1:9">
      <c r="A15" s="13"/>
      <c r="B15" s="20"/>
      <c r="C15" s="21"/>
      <c r="D15" s="22"/>
      <c r="E15" s="6"/>
      <c r="F15" s="6"/>
      <c r="G15" s="6"/>
      <c r="H15" s="6"/>
      <c r="I15" s="6"/>
    </row>
    <row r="16" spans="1:9">
      <c r="A16" s="13"/>
      <c r="B16" s="20"/>
      <c r="C16" s="21"/>
      <c r="D16" s="22"/>
      <c r="E16" s="6"/>
      <c r="F16" s="6"/>
      <c r="G16" s="6"/>
      <c r="H16" s="6"/>
      <c r="I16" s="6"/>
    </row>
    <row r="17" spans="1:9">
      <c r="A17" s="16"/>
      <c r="B17" s="23"/>
      <c r="C17" s="24"/>
      <c r="D17" s="25"/>
      <c r="E17" s="6"/>
      <c r="F17" s="6"/>
      <c r="G17" s="6"/>
      <c r="H17" s="6"/>
      <c r="I17" s="6"/>
    </row>
    <row r="18" spans="1:9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8" t="s">
        <v>32</v>
      </c>
      <c r="I18" s="39" t="s">
        <v>33</v>
      </c>
    </row>
    <row r="19" spans="1:9">
      <c r="A19" s="8"/>
      <c r="B19" s="26" t="s">
        <v>34</v>
      </c>
      <c r="C19" s="26" t="s">
        <v>35</v>
      </c>
      <c r="D19" s="8" t="s">
        <v>36</v>
      </c>
      <c r="E19" s="6" t="s">
        <v>37</v>
      </c>
      <c r="F19" s="27">
        <v>1</v>
      </c>
      <c r="G19" s="6">
        <v>2</v>
      </c>
      <c r="H19" s="6">
        <v>2</v>
      </c>
      <c r="I19" s="40" t="s">
        <v>38</v>
      </c>
    </row>
    <row r="20" spans="1:9">
      <c r="A20" s="8"/>
      <c r="B20" s="28"/>
      <c r="C20" s="28"/>
      <c r="D20" s="8" t="s">
        <v>39</v>
      </c>
      <c r="E20" s="6" t="s">
        <v>40</v>
      </c>
      <c r="F20" s="27">
        <v>1</v>
      </c>
      <c r="G20" s="6">
        <v>2</v>
      </c>
      <c r="H20" s="6">
        <v>2</v>
      </c>
      <c r="I20" s="40" t="s">
        <v>38</v>
      </c>
    </row>
    <row r="21" spans="1:9">
      <c r="A21" s="8"/>
      <c r="B21" s="28"/>
      <c r="C21" s="29"/>
      <c r="D21" s="8" t="s">
        <v>41</v>
      </c>
      <c r="E21" s="6" t="s">
        <v>42</v>
      </c>
      <c r="F21" s="27">
        <v>1</v>
      </c>
      <c r="G21" s="6">
        <v>2</v>
      </c>
      <c r="H21" s="6">
        <v>2</v>
      </c>
      <c r="I21" s="40" t="s">
        <v>38</v>
      </c>
    </row>
    <row r="22" spans="1:9">
      <c r="A22" s="8"/>
      <c r="B22" s="28"/>
      <c r="C22" s="26" t="s">
        <v>43</v>
      </c>
      <c r="D22" s="8" t="s">
        <v>44</v>
      </c>
      <c r="E22" s="27">
        <v>1</v>
      </c>
      <c r="F22" s="27">
        <v>1</v>
      </c>
      <c r="G22" s="6">
        <v>2</v>
      </c>
      <c r="H22" s="6">
        <v>2</v>
      </c>
      <c r="I22" s="40" t="s">
        <v>38</v>
      </c>
    </row>
    <row r="23" spans="1:9">
      <c r="A23" s="8"/>
      <c r="B23" s="28"/>
      <c r="C23" s="29"/>
      <c r="D23" s="8" t="s">
        <v>45</v>
      </c>
      <c r="E23" s="27">
        <v>1</v>
      </c>
      <c r="F23" s="27">
        <v>1</v>
      </c>
      <c r="G23" s="6">
        <v>2</v>
      </c>
      <c r="H23" s="6">
        <v>2</v>
      </c>
      <c r="I23" s="40" t="s">
        <v>38</v>
      </c>
    </row>
    <row r="24" spans="1:9">
      <c r="A24" s="8"/>
      <c r="B24" s="26" t="s">
        <v>46</v>
      </c>
      <c r="C24" s="26" t="s">
        <v>47</v>
      </c>
      <c r="D24" s="8" t="s">
        <v>48</v>
      </c>
      <c r="E24" s="6" t="s">
        <v>49</v>
      </c>
      <c r="F24" s="27">
        <v>1</v>
      </c>
      <c r="G24" s="6">
        <v>3</v>
      </c>
      <c r="H24" s="6">
        <v>3</v>
      </c>
      <c r="I24" s="40" t="s">
        <v>38</v>
      </c>
    </row>
    <row r="25" spans="1:9">
      <c r="A25" s="8"/>
      <c r="B25" s="28"/>
      <c r="C25" s="28"/>
      <c r="D25" s="8" t="s">
        <v>50</v>
      </c>
      <c r="E25" s="6" t="s">
        <v>51</v>
      </c>
      <c r="F25" s="27">
        <v>1</v>
      </c>
      <c r="G25" s="6">
        <v>3</v>
      </c>
      <c r="H25" s="6">
        <v>3</v>
      </c>
      <c r="I25" s="40" t="s">
        <v>38</v>
      </c>
    </row>
    <row r="26" spans="1:9">
      <c r="A26" s="8"/>
      <c r="B26" s="28"/>
      <c r="C26" s="29"/>
      <c r="D26" s="8" t="s">
        <v>52</v>
      </c>
      <c r="E26" s="6" t="s">
        <v>53</v>
      </c>
      <c r="F26" s="27">
        <v>1</v>
      </c>
      <c r="G26" s="6">
        <v>3</v>
      </c>
      <c r="H26" s="6">
        <v>3</v>
      </c>
      <c r="I26" s="40" t="s">
        <v>38</v>
      </c>
    </row>
    <row r="27" spans="1:9">
      <c r="A27" s="8"/>
      <c r="B27" s="28"/>
      <c r="C27" s="26" t="s">
        <v>54</v>
      </c>
      <c r="D27" s="8" t="s">
        <v>48</v>
      </c>
      <c r="E27" s="6" t="s">
        <v>49</v>
      </c>
      <c r="F27" s="27">
        <v>1</v>
      </c>
      <c r="G27" s="6">
        <v>3</v>
      </c>
      <c r="H27" s="6">
        <v>3</v>
      </c>
      <c r="I27" s="40" t="s">
        <v>38</v>
      </c>
    </row>
    <row r="28" spans="1:9">
      <c r="A28" s="8"/>
      <c r="B28" s="28"/>
      <c r="C28" s="28"/>
      <c r="D28" s="8" t="s">
        <v>55</v>
      </c>
      <c r="E28" s="6" t="s">
        <v>56</v>
      </c>
      <c r="F28" s="27">
        <v>1</v>
      </c>
      <c r="G28" s="6">
        <v>2</v>
      </c>
      <c r="H28" s="6">
        <v>2</v>
      </c>
      <c r="I28" s="40" t="s">
        <v>38</v>
      </c>
    </row>
    <row r="29" spans="1:9">
      <c r="A29" s="8"/>
      <c r="B29" s="28"/>
      <c r="C29" s="28"/>
      <c r="D29" s="8" t="s">
        <v>57</v>
      </c>
      <c r="E29" s="6" t="s">
        <v>51</v>
      </c>
      <c r="F29" s="27">
        <v>1</v>
      </c>
      <c r="G29" s="6">
        <v>1</v>
      </c>
      <c r="H29" s="6">
        <v>1</v>
      </c>
      <c r="I29" s="40" t="s">
        <v>38</v>
      </c>
    </row>
    <row r="30" spans="1:9">
      <c r="A30" s="8"/>
      <c r="B30" s="28"/>
      <c r="C30" s="29"/>
      <c r="D30" s="8" t="s">
        <v>58</v>
      </c>
      <c r="E30" s="27">
        <v>1</v>
      </c>
      <c r="F30" s="27">
        <v>1</v>
      </c>
      <c r="G30" s="6">
        <v>5</v>
      </c>
      <c r="H30" s="6">
        <v>5</v>
      </c>
      <c r="I30" s="40" t="s">
        <v>38</v>
      </c>
    </row>
    <row r="31" spans="1:9">
      <c r="A31" s="8"/>
      <c r="B31" s="9" t="s">
        <v>59</v>
      </c>
      <c r="C31" s="11" t="s">
        <v>60</v>
      </c>
      <c r="D31" s="30" t="s">
        <v>102</v>
      </c>
      <c r="E31" s="6" t="s">
        <v>102</v>
      </c>
      <c r="F31" s="27">
        <v>1</v>
      </c>
      <c r="G31" s="6">
        <v>10</v>
      </c>
      <c r="H31" s="6">
        <v>10</v>
      </c>
      <c r="I31" s="40" t="s">
        <v>38</v>
      </c>
    </row>
    <row r="32" spans="1:9">
      <c r="A32" s="8"/>
      <c r="B32" s="13"/>
      <c r="C32" s="11" t="s">
        <v>63</v>
      </c>
      <c r="D32" s="8" t="s">
        <v>64</v>
      </c>
      <c r="E32" s="6" t="s">
        <v>65</v>
      </c>
      <c r="F32" s="27">
        <v>1</v>
      </c>
      <c r="G32" s="6">
        <v>8</v>
      </c>
      <c r="H32" s="6">
        <v>8</v>
      </c>
      <c r="I32" s="40" t="s">
        <v>38</v>
      </c>
    </row>
    <row r="33" spans="1:9">
      <c r="A33" s="8"/>
      <c r="B33" s="13"/>
      <c r="C33" s="11" t="s">
        <v>66</v>
      </c>
      <c r="D33" s="8" t="s">
        <v>67</v>
      </c>
      <c r="E33" s="6" t="s">
        <v>68</v>
      </c>
      <c r="F33" s="27">
        <v>1</v>
      </c>
      <c r="G33" s="6">
        <v>9</v>
      </c>
      <c r="H33" s="6">
        <v>9</v>
      </c>
      <c r="I33" s="40" t="s">
        <v>38</v>
      </c>
    </row>
    <row r="34" spans="1:9">
      <c r="A34" s="8"/>
      <c r="B34" s="13"/>
      <c r="C34" s="31" t="s">
        <v>69</v>
      </c>
      <c r="D34" s="8" t="s">
        <v>70</v>
      </c>
      <c r="E34" s="32" t="s">
        <v>182</v>
      </c>
      <c r="F34" s="27">
        <v>1</v>
      </c>
      <c r="G34" s="6">
        <v>8</v>
      </c>
      <c r="H34" s="6">
        <v>8</v>
      </c>
      <c r="I34" s="40" t="s">
        <v>38</v>
      </c>
    </row>
    <row r="35" spans="1:9">
      <c r="A35" s="8"/>
      <c r="B35" s="9" t="s">
        <v>72</v>
      </c>
      <c r="C35" s="11" t="s">
        <v>73</v>
      </c>
      <c r="D35" s="8" t="s">
        <v>183</v>
      </c>
      <c r="E35" s="6" t="s">
        <v>183</v>
      </c>
      <c r="F35" s="27">
        <v>1</v>
      </c>
      <c r="G35" s="6">
        <v>8</v>
      </c>
      <c r="H35" s="6">
        <v>0</v>
      </c>
      <c r="I35" s="40" t="s">
        <v>140</v>
      </c>
    </row>
    <row r="36" spans="1:9">
      <c r="A36" s="8"/>
      <c r="B36" s="13"/>
      <c r="C36" s="11" t="s">
        <v>75</v>
      </c>
      <c r="D36" s="8" t="s">
        <v>184</v>
      </c>
      <c r="E36" s="6" t="s">
        <v>184</v>
      </c>
      <c r="F36" s="27">
        <v>1</v>
      </c>
      <c r="G36" s="6">
        <v>8</v>
      </c>
      <c r="H36" s="6">
        <v>8</v>
      </c>
      <c r="I36" s="40" t="s">
        <v>38</v>
      </c>
    </row>
    <row r="37" spans="1:9">
      <c r="A37" s="8"/>
      <c r="B37" s="13"/>
      <c r="C37" s="11" t="s">
        <v>77</v>
      </c>
      <c r="D37" s="8" t="s">
        <v>78</v>
      </c>
      <c r="E37" s="6" t="s">
        <v>78</v>
      </c>
      <c r="F37" s="27">
        <v>1</v>
      </c>
      <c r="G37" s="6">
        <v>4</v>
      </c>
      <c r="H37" s="6">
        <v>4</v>
      </c>
      <c r="I37" s="40" t="s">
        <v>38</v>
      </c>
    </row>
    <row r="38" spans="1:9">
      <c r="A38" s="8"/>
      <c r="B38" s="13"/>
      <c r="C38" s="11" t="s">
        <v>79</v>
      </c>
      <c r="D38" s="8" t="s">
        <v>80</v>
      </c>
      <c r="E38" s="6" t="s">
        <v>80</v>
      </c>
      <c r="F38" s="27">
        <v>1</v>
      </c>
      <c r="G38" s="6">
        <v>5</v>
      </c>
      <c r="H38" s="6">
        <v>5</v>
      </c>
      <c r="I38" s="40" t="s">
        <v>38</v>
      </c>
    </row>
    <row r="39" ht="22.5" spans="1:9">
      <c r="A39" s="8"/>
      <c r="B39" s="9" t="s">
        <v>81</v>
      </c>
      <c r="C39" s="9" t="s">
        <v>82</v>
      </c>
      <c r="D39" s="33">
        <v>1</v>
      </c>
      <c r="E39" s="27">
        <v>1</v>
      </c>
      <c r="F39" s="27">
        <v>1</v>
      </c>
      <c r="G39" s="6">
        <v>10</v>
      </c>
      <c r="H39" s="6">
        <v>10</v>
      </c>
      <c r="I39" s="40" t="s">
        <v>38</v>
      </c>
    </row>
    <row r="40" spans="1:9">
      <c r="A40" s="8" t="s">
        <v>83</v>
      </c>
      <c r="B40" s="8"/>
      <c r="C40" s="8"/>
      <c r="D40" s="8"/>
      <c r="E40" s="8"/>
      <c r="F40" s="8"/>
      <c r="G40" s="8">
        <f>SUM(G19:G39)</f>
        <v>100</v>
      </c>
      <c r="H40" s="8">
        <f>SUM(H19:H39)</f>
        <v>92</v>
      </c>
      <c r="I40" s="39"/>
    </row>
    <row r="41" spans="1:9">
      <c r="A41" s="5" t="s">
        <v>84</v>
      </c>
      <c r="B41" s="6" t="s">
        <v>185</v>
      </c>
      <c r="C41" s="6"/>
      <c r="D41" s="6"/>
      <c r="E41" s="6"/>
      <c r="F41" s="6"/>
      <c r="G41" s="6"/>
      <c r="H41" s="6"/>
      <c r="I41" s="6"/>
    </row>
    <row r="42" spans="1:9">
      <c r="A42" s="3"/>
      <c r="B42" s="3" t="s">
        <v>86</v>
      </c>
      <c r="C42" s="3"/>
      <c r="D42" s="4"/>
      <c r="E42" s="4"/>
      <c r="F42" s="4"/>
      <c r="G42" s="3"/>
      <c r="H42" s="3"/>
      <c r="I42" s="3"/>
    </row>
    <row r="43" spans="1:9">
      <c r="A43" s="34" t="s">
        <v>87</v>
      </c>
      <c r="B43" s="34"/>
      <c r="C43" s="34"/>
      <c r="D43" s="35"/>
      <c r="E43" s="35"/>
      <c r="F43" s="35"/>
      <c r="G43" s="34"/>
      <c r="H43" s="34"/>
      <c r="I43" s="34"/>
    </row>
    <row r="44" spans="1:9">
      <c r="A44" s="3" t="s">
        <v>88</v>
      </c>
      <c r="B44" s="3"/>
      <c r="C44" s="3"/>
      <c r="D44" s="4"/>
      <c r="E44" s="4"/>
      <c r="F44" s="4"/>
      <c r="G44" s="3"/>
      <c r="H44" s="3"/>
      <c r="I44" s="3"/>
    </row>
    <row r="45" spans="1:9">
      <c r="A45" s="34" t="s">
        <v>89</v>
      </c>
      <c r="B45" s="34"/>
      <c r="C45" s="34"/>
      <c r="D45" s="35"/>
      <c r="E45" s="35"/>
      <c r="F45" s="35"/>
      <c r="G45" s="34"/>
      <c r="H45" s="34"/>
      <c r="I45" s="34"/>
    </row>
    <row r="46" spans="1:9">
      <c r="A46" s="34" t="s">
        <v>90</v>
      </c>
      <c r="B46" s="34"/>
      <c r="C46" s="34"/>
      <c r="D46" s="35"/>
      <c r="E46" s="35"/>
      <c r="F46" s="35"/>
      <c r="G46" s="34"/>
      <c r="H46" s="34"/>
      <c r="I46" s="34"/>
    </row>
    <row r="47" spans="1:9">
      <c r="A47" s="36" t="s">
        <v>91</v>
      </c>
      <c r="B47" s="36"/>
      <c r="C47" s="36"/>
      <c r="D47" s="37"/>
      <c r="E47" s="37"/>
      <c r="F47" s="37"/>
      <c r="G47" s="36"/>
      <c r="H47" s="36"/>
      <c r="I47" s="36"/>
    </row>
  </sheetData>
  <mergeCells count="37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0:F40"/>
    <mergeCell ref="B41:I41"/>
    <mergeCell ref="A43:I43"/>
    <mergeCell ref="A45:I45"/>
    <mergeCell ref="A46:I46"/>
    <mergeCell ref="A47:I47"/>
    <mergeCell ref="A7:A12"/>
    <mergeCell ref="A13:A17"/>
    <mergeCell ref="A18:A39"/>
    <mergeCell ref="B19:B23"/>
    <mergeCell ref="B24:B30"/>
    <mergeCell ref="B31:B34"/>
    <mergeCell ref="B35:B38"/>
    <mergeCell ref="C19:C21"/>
    <mergeCell ref="C22:C23"/>
    <mergeCell ref="C24:C26"/>
    <mergeCell ref="C27:C30"/>
    <mergeCell ref="B14:D17"/>
    <mergeCell ref="E14:I17"/>
  </mergeCells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肇兴镇2021年岑所便民桥建设项目</vt:lpstr>
      <vt:lpstr>肇兴镇2021年中央第二批衔接资金水渠建设项目</vt:lpstr>
      <vt:lpstr>肇兴镇2021年第一批发展资金贫困劳动力全员培训项目</vt:lpstr>
      <vt:lpstr>肇兴镇2021年第一批发展资金天麻种植项目</vt:lpstr>
      <vt:lpstr>肇兴镇2021年第一批发展资金项目管理费</vt:lpstr>
      <vt:lpstr>肇兴镇2021年第一批发展资金小额信贷贴息项目</vt:lpstr>
      <vt:lpstr>肇兴镇2021年第一批发展资金新建植物纤维模塑制品厂项目</vt:lpstr>
      <vt:lpstr>肇兴镇2021年短平快培训项目</vt:lpstr>
      <vt:lpstr>肇兴镇2021年垃圾处理设施建设项目</vt:lpstr>
      <vt:lpstr>肇兴镇2021年林下小香鸡养殖基地基础设施提升项目</vt:lpstr>
      <vt:lpstr>肇兴镇2021年厦格村林下小香鸡养殖基地基础设施提升项目</vt:lpstr>
      <vt:lpstr>肇兴镇2021年柚子种植项目</vt:lpstr>
      <vt:lpstr>肇兴镇2021年中央财政衔接资金通组公路硬化项目</vt:lpstr>
      <vt:lpstr>肇兴镇2021年第一批发展资金黄精种植项目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2021-02-07T09:26:00Z</cp:lastPrinted>
  <dcterms:modified xsi:type="dcterms:W3CDTF">2022-10-20T02:33:36Z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6639A8CA9D81420D91E5BE6B0FB72DF7</vt:lpwstr>
  </property>
  <property fmtid="{D5CDD505-2E9C-101B-9397-08002B2CF9AE}" pid="4" name="KSOReadingLayout">
    <vt:bool>true</vt:bool>
  </property>
</Properties>
</file>