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<sst xmlns="http://schemas.openxmlformats.org/spreadsheetml/2006/main" count="110" uniqueCount="90">
  <si>
    <t>林业保险分户标的投保清单</t>
  </si>
  <si>
    <r>
      <rPr>
        <sz val="10"/>
        <rFont val="宋体"/>
        <charset val="134"/>
        <scheme val="minor"/>
      </rPr>
      <t>本分户标的投保清单为</t>
    </r>
    <r>
      <rPr>
        <u/>
        <sz val="10"/>
        <rFont val="宋体"/>
        <charset val="134"/>
        <scheme val="minor"/>
      </rPr>
      <t xml:space="preserve">            </t>
    </r>
    <r>
      <rPr>
        <sz val="10"/>
        <rFont val="宋体"/>
        <charset val="134"/>
        <scheme val="minor"/>
      </rPr>
      <t>号投保单的组成部分，投保人应如实、详细填写，并保持字迹清晰，纸面整洁。</t>
    </r>
  </si>
  <si>
    <r>
      <rPr>
        <b/>
        <sz val="10"/>
        <rFont val="宋体"/>
        <charset val="134"/>
        <scheme val="minor"/>
      </rPr>
      <t>（内部凭证，仅供承保理赔使用</t>
    </r>
    <r>
      <rPr>
        <sz val="10"/>
        <rFont val="宋体"/>
        <charset val="134"/>
        <scheme val="minor"/>
      </rPr>
      <t>）</t>
    </r>
  </si>
  <si>
    <t>投保险种：</t>
  </si>
  <si>
    <t>林木综合保险</t>
  </si>
  <si>
    <t>标的名称：</t>
  </si>
  <si>
    <t>林木</t>
  </si>
  <si>
    <t>标的属性：商品林□  公益林■</t>
  </si>
  <si>
    <t>标的坐落地点：</t>
  </si>
  <si>
    <t>黎平县大稼乡</t>
  </si>
  <si>
    <t>单位保险金额：</t>
  </si>
  <si>
    <t>保险费率：</t>
  </si>
  <si>
    <t>0.24%</t>
  </si>
  <si>
    <t>单位保险费：</t>
  </si>
  <si>
    <t>3元</t>
  </si>
  <si>
    <t>序号</t>
  </si>
  <si>
    <t>被保险人
姓名</t>
  </si>
  <si>
    <t>身份证号/组织机构代码</t>
  </si>
  <si>
    <t>联系方式</t>
  </si>
  <si>
    <t>密度（株/亩）</t>
  </si>
  <si>
    <t>树龄</t>
  </si>
  <si>
    <t>保险数量（亩或株）</t>
  </si>
  <si>
    <t>总保险费（元）</t>
  </si>
  <si>
    <t>农户自交保险费（元）</t>
  </si>
  <si>
    <t>农户银行卡号或银行账号</t>
  </si>
  <si>
    <t>农户开户行</t>
  </si>
  <si>
    <t>备注</t>
  </si>
  <si>
    <t>农户签字</t>
  </si>
  <si>
    <t>俾嗟村</t>
  </si>
  <si>
    <t>545226********77XK</t>
  </si>
  <si>
    <t>150****5603</t>
  </si>
  <si>
    <t>252901000102010845****</t>
  </si>
  <si>
    <t>农村商业银行</t>
  </si>
  <si>
    <t>岑趸村</t>
  </si>
  <si>
    <t>545226********095B</t>
  </si>
  <si>
    <t>150****5604</t>
  </si>
  <si>
    <t>252901000102010321****</t>
  </si>
  <si>
    <t>岑努村</t>
  </si>
  <si>
    <t>545226********9257</t>
  </si>
  <si>
    <t>150****5606</t>
  </si>
  <si>
    <t>252901000102010654****</t>
  </si>
  <si>
    <t>大稼村</t>
  </si>
  <si>
    <t>545226********597X</t>
  </si>
  <si>
    <t>150****5607</t>
  </si>
  <si>
    <t>252901000102010235****</t>
  </si>
  <si>
    <t>岑凤村并入</t>
  </si>
  <si>
    <t>邓蒙村</t>
  </si>
  <si>
    <t>545226********984A</t>
  </si>
  <si>
    <t>150****5608</t>
  </si>
  <si>
    <t>高稼村</t>
  </si>
  <si>
    <t>N25226********5420</t>
  </si>
  <si>
    <t>150****5609</t>
  </si>
  <si>
    <t>252901000102010351****</t>
  </si>
  <si>
    <t>高枧村</t>
  </si>
  <si>
    <t>545226********204A</t>
  </si>
  <si>
    <t>150****5610</t>
  </si>
  <si>
    <t>高孖村</t>
  </si>
  <si>
    <t>545226********669N</t>
  </si>
  <si>
    <t>150****5611</t>
  </si>
  <si>
    <t>盘现村</t>
  </si>
  <si>
    <t>545226********1352</t>
  </si>
  <si>
    <t>150****5612</t>
  </si>
  <si>
    <t>平底村</t>
  </si>
  <si>
    <t>545226********9138</t>
  </si>
  <si>
    <t>150****5613</t>
  </si>
  <si>
    <t>八里村并入</t>
  </si>
  <si>
    <t>平革村</t>
  </si>
  <si>
    <t>545226********1945</t>
  </si>
  <si>
    <t>150****5614</t>
  </si>
  <si>
    <t>252901000102010852****</t>
  </si>
  <si>
    <t>平修村</t>
  </si>
  <si>
    <t>545226********87X1</t>
  </si>
  <si>
    <t>150****5615</t>
  </si>
  <si>
    <t>252901000102010665****</t>
  </si>
  <si>
    <t>容咀村</t>
  </si>
  <si>
    <t>545226********585Y</t>
  </si>
  <si>
    <t>150****5616</t>
  </si>
  <si>
    <t>252901000102010336****</t>
  </si>
  <si>
    <t>竹山村</t>
  </si>
  <si>
    <t>545226********111L</t>
  </si>
  <si>
    <t>150****5617</t>
  </si>
  <si>
    <t>252901000102010754****</t>
  </si>
  <si>
    <t>归斗村</t>
  </si>
  <si>
    <t>545226********50X1</t>
  </si>
  <si>
    <t>150****5618</t>
  </si>
  <si>
    <t>252901000102010255****</t>
  </si>
  <si>
    <t>合计：</t>
  </si>
  <si>
    <t>公示日期：2025年  03 月 06 日--- 2025年 03 月 09 日</t>
  </si>
  <si>
    <t>填写说明：同一份清单应填写相同类型保险标的、相同坐落地点（如同村）、相同保险金额、相同保险费率的分户标的信息，否则应分开填写。</t>
  </si>
  <si>
    <t>制表人： 杨春华         联系电话：18386601080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</si>
</sst>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宋体"/>
      <charset val="134"/>
      <scheme val="minor"/>
    </font>
    <font>
      <sz val="2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21" borderId="5" applyNumberFormat="0" applyAlignment="0" applyProtection="0">
      <alignment vertical="center"/>
    </xf>
    <xf numFmtId="0" fontId="19" fillId="21" borderId="4" applyNumberFormat="0" applyAlignment="0" applyProtection="0">
      <alignment vertical="center"/>
    </xf>
    <xf numFmtId="0" fontId="24" fillId="30" borderId="7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left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 quotePrefix="1">
      <alignment horizontal="left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0</xdr:row>
      <xdr:rowOff>47625</xdr:rowOff>
    </xdr:from>
    <xdr:to>
      <xdr:col>4</xdr:col>
      <xdr:colOff>114300</xdr:colOff>
      <xdr:row>0</xdr:row>
      <xdr:rowOff>464185</xdr:rowOff>
    </xdr:to>
    <xdr:pic>
      <xdr:nvPicPr>
        <xdr:cNvPr id="2" name="Picture 3" descr="C:\Documents and Settings\Administrator\桌面\小图标loge.png小图标loge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050" y="47625"/>
          <a:ext cx="4143375" cy="295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9525</xdr:colOff>
      <xdr:row>0</xdr:row>
      <xdr:rowOff>437515</xdr:rowOff>
    </xdr:from>
    <xdr:to>
      <xdr:col>13</xdr:col>
      <xdr:colOff>657225</xdr:colOff>
      <xdr:row>0</xdr:row>
      <xdr:rowOff>457835</xdr:rowOff>
    </xdr:to>
    <xdr:sp>
      <xdr:nvSpPr>
        <xdr:cNvPr id="3" name="Line 4"/>
        <xdr:cNvSpPr/>
      </xdr:nvSpPr>
      <xdr:spPr>
        <a:xfrm flipV="1">
          <a:off x="9525" y="342900"/>
          <a:ext cx="14544675" cy="0"/>
        </a:xfrm>
        <a:prstGeom prst="line">
          <a:avLst/>
        </a:prstGeom>
        <a:ln w="19050" cap="flat" cmpd="sng">
          <a:solidFill>
            <a:srgbClr val="008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topLeftCell="A10" workbookViewId="0">
      <selection activeCell="A23" sqref="A23:N23"/>
    </sheetView>
  </sheetViews>
  <sheetFormatPr defaultColWidth="9" defaultRowHeight="13.5"/>
  <cols>
    <col min="1" max="1" width="4.5" customWidth="1"/>
    <col min="2" max="2" width="10.625" customWidth="1"/>
    <col min="3" max="3" width="20.5" customWidth="1"/>
    <col min="4" max="4" width="17.5" customWidth="1"/>
    <col min="10" max="10" width="26.5" customWidth="1"/>
    <col min="11" max="11" width="34.875" customWidth="1"/>
    <col min="12" max="12" width="13.875" customWidth="1"/>
  </cols>
  <sheetData>
    <row r="1" s="1" customFormat="1" ht="27" customHeight="1" spans="1:14">
      <c r="A1" s="3"/>
      <c r="B1" s="3"/>
      <c r="C1" s="4"/>
      <c r="D1" s="3"/>
      <c r="E1" s="3"/>
      <c r="F1" s="3"/>
      <c r="G1" s="3"/>
      <c r="H1" s="5"/>
      <c r="I1" s="3"/>
      <c r="J1" s="5"/>
      <c r="K1" s="5"/>
      <c r="L1" s="3"/>
      <c r="M1" s="3"/>
      <c r="N1" s="3"/>
    </row>
    <row r="2" s="1" customFormat="1" ht="27" customHeight="1" spans="1:14">
      <c r="A2" s="6" t="s">
        <v>0</v>
      </c>
      <c r="B2" s="6"/>
      <c r="C2" s="7"/>
      <c r="D2" s="6"/>
      <c r="E2" s="6"/>
      <c r="F2" s="6"/>
      <c r="G2" s="6"/>
      <c r="H2" s="7"/>
      <c r="I2" s="6"/>
      <c r="J2" s="7"/>
      <c r="K2" s="7"/>
      <c r="L2" s="6"/>
      <c r="M2" s="3"/>
      <c r="N2" s="3"/>
    </row>
    <row r="3" s="1" customFormat="1" ht="27" customHeight="1" spans="1:14">
      <c r="A3" s="8" t="s">
        <v>1</v>
      </c>
      <c r="B3" s="9"/>
      <c r="C3" s="10"/>
      <c r="D3" s="9"/>
      <c r="E3" s="9"/>
      <c r="F3" s="9"/>
      <c r="G3" s="9"/>
      <c r="H3" s="11"/>
      <c r="I3" s="3"/>
      <c r="J3" s="11"/>
      <c r="K3" s="11"/>
      <c r="L3" s="9" t="s">
        <v>2</v>
      </c>
      <c r="M3" s="9"/>
      <c r="N3" s="9"/>
    </row>
    <row r="4" s="1" customFormat="1" ht="27" customHeight="1" spans="1:14">
      <c r="A4" s="8" t="s">
        <v>3</v>
      </c>
      <c r="B4" s="3"/>
      <c r="C4" s="4" t="s">
        <v>4</v>
      </c>
      <c r="D4" s="3"/>
      <c r="E4" s="3" t="s">
        <v>5</v>
      </c>
      <c r="F4" s="3"/>
      <c r="G4" s="3" t="s">
        <v>6</v>
      </c>
      <c r="H4" s="5"/>
      <c r="I4" s="3" t="s">
        <v>7</v>
      </c>
      <c r="J4" s="5"/>
      <c r="K4" s="5"/>
      <c r="L4" s="3"/>
      <c r="M4" s="3"/>
      <c r="N4" s="3"/>
    </row>
    <row r="5" s="1" customFormat="1" ht="27" customHeight="1" spans="1:14">
      <c r="A5" s="8" t="s">
        <v>8</v>
      </c>
      <c r="B5" s="3"/>
      <c r="C5" s="4" t="s">
        <v>9</v>
      </c>
      <c r="D5" s="3"/>
      <c r="E5" s="3" t="s">
        <v>10</v>
      </c>
      <c r="F5" s="3"/>
      <c r="G5" s="3">
        <v>1250</v>
      </c>
      <c r="H5" s="5"/>
      <c r="I5" s="3" t="s">
        <v>11</v>
      </c>
      <c r="J5" s="5" t="s">
        <v>12</v>
      </c>
      <c r="K5" s="5"/>
      <c r="L5" s="3" t="s">
        <v>13</v>
      </c>
      <c r="M5" s="3" t="s">
        <v>14</v>
      </c>
      <c r="N5" s="3"/>
    </row>
    <row r="6" s="1" customFormat="1" ht="27" customHeight="1" spans="1:14">
      <c r="A6" s="12" t="s">
        <v>15</v>
      </c>
      <c r="B6" s="12" t="s">
        <v>16</v>
      </c>
      <c r="C6" s="13" t="s">
        <v>17</v>
      </c>
      <c r="D6" s="12" t="s">
        <v>18</v>
      </c>
      <c r="E6" s="12" t="s">
        <v>19</v>
      </c>
      <c r="F6" s="12" t="s">
        <v>20</v>
      </c>
      <c r="G6" s="12" t="s">
        <v>21</v>
      </c>
      <c r="H6" s="14" t="s">
        <v>22</v>
      </c>
      <c r="I6" s="12" t="s">
        <v>23</v>
      </c>
      <c r="J6" s="14" t="s">
        <v>24</v>
      </c>
      <c r="K6" s="14"/>
      <c r="L6" s="12" t="s">
        <v>25</v>
      </c>
      <c r="M6" s="12" t="s">
        <v>26</v>
      </c>
      <c r="N6" s="12" t="s">
        <v>27</v>
      </c>
    </row>
    <row r="7" s="2" customFormat="1" ht="27" customHeight="1" spans="1:14">
      <c r="A7" s="15">
        <v>1</v>
      </c>
      <c r="B7" s="12" t="s">
        <v>28</v>
      </c>
      <c r="C7" s="26" t="s">
        <v>29</v>
      </c>
      <c r="D7" s="17" t="s">
        <v>30</v>
      </c>
      <c r="E7" s="18"/>
      <c r="F7" s="15"/>
      <c r="G7" s="19">
        <v>236.85</v>
      </c>
      <c r="H7" s="15">
        <f t="shared" ref="H7:H22" si="0">G7*3</f>
        <v>710.55</v>
      </c>
      <c r="I7" s="15">
        <v>0</v>
      </c>
      <c r="J7" s="18" t="s">
        <v>31</v>
      </c>
      <c r="K7" s="18"/>
      <c r="L7" s="15" t="s">
        <v>32</v>
      </c>
      <c r="M7" s="15"/>
      <c r="N7" s="15"/>
    </row>
    <row r="8" s="2" customFormat="1" ht="27" customHeight="1" spans="1:14">
      <c r="A8" s="15">
        <v>2</v>
      </c>
      <c r="B8" s="12" t="s">
        <v>33</v>
      </c>
      <c r="C8" s="26" t="s">
        <v>34</v>
      </c>
      <c r="D8" s="17" t="s">
        <v>35</v>
      </c>
      <c r="E8" s="18"/>
      <c r="F8" s="15"/>
      <c r="G8" s="19">
        <v>282.45</v>
      </c>
      <c r="H8" s="15">
        <f t="shared" si="0"/>
        <v>847.35</v>
      </c>
      <c r="I8" s="15">
        <v>0</v>
      </c>
      <c r="J8" s="18" t="s">
        <v>36</v>
      </c>
      <c r="K8" s="18"/>
      <c r="L8" s="15" t="s">
        <v>32</v>
      </c>
      <c r="M8" s="15"/>
      <c r="N8" s="15"/>
    </row>
    <row r="9" s="2" customFormat="1" ht="27" customHeight="1" spans="1:14">
      <c r="A9" s="15">
        <v>3</v>
      </c>
      <c r="B9" s="15" t="s">
        <v>37</v>
      </c>
      <c r="C9" s="26" t="s">
        <v>38</v>
      </c>
      <c r="D9" s="17" t="s">
        <v>39</v>
      </c>
      <c r="E9" s="18"/>
      <c r="F9" s="15"/>
      <c r="G9" s="19">
        <v>148.23</v>
      </c>
      <c r="H9" s="15">
        <f t="shared" si="0"/>
        <v>444.69</v>
      </c>
      <c r="I9" s="15">
        <v>0</v>
      </c>
      <c r="J9" s="18" t="s">
        <v>40</v>
      </c>
      <c r="K9" s="18"/>
      <c r="L9" s="15" t="s">
        <v>32</v>
      </c>
      <c r="M9" s="15"/>
      <c r="N9" s="15"/>
    </row>
    <row r="10" s="2" customFormat="1" ht="27" customHeight="1" spans="1:14">
      <c r="A10" s="15">
        <v>4</v>
      </c>
      <c r="B10" s="15" t="s">
        <v>41</v>
      </c>
      <c r="C10" s="26" t="s">
        <v>42</v>
      </c>
      <c r="D10" s="17" t="s">
        <v>43</v>
      </c>
      <c r="E10" s="18"/>
      <c r="F10" s="15"/>
      <c r="G10" s="19">
        <v>449.63</v>
      </c>
      <c r="H10" s="15">
        <f t="shared" si="0"/>
        <v>1348.89</v>
      </c>
      <c r="I10" s="15">
        <v>0</v>
      </c>
      <c r="J10" s="18" t="s">
        <v>44</v>
      </c>
      <c r="K10" s="18"/>
      <c r="L10" s="15" t="s">
        <v>32</v>
      </c>
      <c r="M10" s="15" t="s">
        <v>45</v>
      </c>
      <c r="N10" s="15"/>
    </row>
    <row r="11" s="2" customFormat="1" ht="27" customHeight="1" spans="1:14">
      <c r="A11" s="15">
        <v>5</v>
      </c>
      <c r="B11" s="15" t="s">
        <v>46</v>
      </c>
      <c r="C11" s="26" t="s">
        <v>47</v>
      </c>
      <c r="D11" s="17" t="s">
        <v>48</v>
      </c>
      <c r="E11" s="18"/>
      <c r="F11" s="15"/>
      <c r="G11" s="19">
        <v>1491.26</v>
      </c>
      <c r="H11" s="15">
        <f t="shared" si="0"/>
        <v>4473.78</v>
      </c>
      <c r="I11" s="15">
        <v>0</v>
      </c>
      <c r="J11" s="18" t="s">
        <v>36</v>
      </c>
      <c r="K11" s="18"/>
      <c r="L11" s="15" t="s">
        <v>32</v>
      </c>
      <c r="M11" s="15"/>
      <c r="N11" s="15"/>
    </row>
    <row r="12" s="2" customFormat="1" ht="27" customHeight="1" spans="1:14">
      <c r="A12" s="15">
        <v>6</v>
      </c>
      <c r="B12" s="15" t="s">
        <v>49</v>
      </c>
      <c r="C12" s="26" t="s">
        <v>50</v>
      </c>
      <c r="D12" s="17" t="s">
        <v>51</v>
      </c>
      <c r="E12" s="18"/>
      <c r="F12" s="15"/>
      <c r="G12" s="19">
        <v>2786.43</v>
      </c>
      <c r="H12" s="15">
        <f t="shared" si="0"/>
        <v>8359.29</v>
      </c>
      <c r="I12" s="15">
        <v>0</v>
      </c>
      <c r="J12" s="18" t="s">
        <v>52</v>
      </c>
      <c r="K12" s="18"/>
      <c r="L12" s="15" t="s">
        <v>32</v>
      </c>
      <c r="M12" s="15"/>
      <c r="N12" s="15"/>
    </row>
    <row r="13" s="2" customFormat="1" ht="27" customHeight="1" spans="1:14">
      <c r="A13" s="15">
        <v>7</v>
      </c>
      <c r="B13" s="15" t="s">
        <v>53</v>
      </c>
      <c r="C13" s="26" t="s">
        <v>54</v>
      </c>
      <c r="D13" s="17" t="s">
        <v>55</v>
      </c>
      <c r="E13" s="18"/>
      <c r="F13" s="15"/>
      <c r="G13" s="19">
        <v>1222.22</v>
      </c>
      <c r="H13" s="15">
        <f t="shared" si="0"/>
        <v>3666.66</v>
      </c>
      <c r="I13" s="15">
        <v>0</v>
      </c>
      <c r="J13" s="18" t="s">
        <v>40</v>
      </c>
      <c r="K13" s="18"/>
      <c r="L13" s="15" t="s">
        <v>32</v>
      </c>
      <c r="M13" s="15"/>
      <c r="N13" s="15"/>
    </row>
    <row r="14" s="2" customFormat="1" ht="27" customHeight="1" spans="1:14">
      <c r="A14" s="15">
        <v>8</v>
      </c>
      <c r="B14" s="15" t="s">
        <v>56</v>
      </c>
      <c r="C14" s="26" t="s">
        <v>57</v>
      </c>
      <c r="D14" s="17" t="s">
        <v>58</v>
      </c>
      <c r="E14" s="18"/>
      <c r="F14" s="15"/>
      <c r="G14" s="19">
        <v>751.55</v>
      </c>
      <c r="H14" s="15">
        <f t="shared" si="0"/>
        <v>2254.65</v>
      </c>
      <c r="I14" s="15">
        <v>0</v>
      </c>
      <c r="J14" s="18" t="s">
        <v>36</v>
      </c>
      <c r="K14" s="18"/>
      <c r="L14" s="15" t="s">
        <v>32</v>
      </c>
      <c r="M14" s="15"/>
      <c r="N14" s="15"/>
    </row>
    <row r="15" s="2" customFormat="1" ht="27" customHeight="1" spans="1:14">
      <c r="A15" s="15">
        <v>9</v>
      </c>
      <c r="B15" s="15" t="s">
        <v>59</v>
      </c>
      <c r="C15" s="26" t="s">
        <v>60</v>
      </c>
      <c r="D15" s="17" t="s">
        <v>61</v>
      </c>
      <c r="E15" s="18"/>
      <c r="F15" s="15"/>
      <c r="G15" s="19">
        <v>649.33</v>
      </c>
      <c r="H15" s="15">
        <f t="shared" si="0"/>
        <v>1947.99</v>
      </c>
      <c r="I15" s="15">
        <v>0</v>
      </c>
      <c r="J15" s="18" t="s">
        <v>36</v>
      </c>
      <c r="K15" s="18"/>
      <c r="L15" s="15" t="s">
        <v>32</v>
      </c>
      <c r="M15" s="15"/>
      <c r="N15" s="15"/>
    </row>
    <row r="16" s="2" customFormat="1" ht="27" customHeight="1" spans="1:14">
      <c r="A16" s="15">
        <v>10</v>
      </c>
      <c r="B16" s="15" t="s">
        <v>62</v>
      </c>
      <c r="C16" s="26" t="s">
        <v>63</v>
      </c>
      <c r="D16" s="17" t="s">
        <v>64</v>
      </c>
      <c r="E16" s="18"/>
      <c r="F16" s="15"/>
      <c r="G16" s="19">
        <v>1530.74</v>
      </c>
      <c r="H16" s="15">
        <f t="shared" si="0"/>
        <v>4592.22</v>
      </c>
      <c r="I16" s="15">
        <v>0</v>
      </c>
      <c r="J16" s="18" t="s">
        <v>36</v>
      </c>
      <c r="K16" s="18"/>
      <c r="L16" s="15" t="s">
        <v>32</v>
      </c>
      <c r="M16" s="15" t="s">
        <v>65</v>
      </c>
      <c r="N16" s="15"/>
    </row>
    <row r="17" s="2" customFormat="1" ht="27" customHeight="1" spans="1:14">
      <c r="A17" s="15">
        <v>11</v>
      </c>
      <c r="B17" s="15" t="s">
        <v>66</v>
      </c>
      <c r="C17" s="26" t="s">
        <v>67</v>
      </c>
      <c r="D17" s="17" t="s">
        <v>68</v>
      </c>
      <c r="E17" s="18"/>
      <c r="F17" s="15"/>
      <c r="G17" s="19">
        <v>193.8</v>
      </c>
      <c r="H17" s="15">
        <f t="shared" si="0"/>
        <v>581.4</v>
      </c>
      <c r="I17" s="15">
        <v>0</v>
      </c>
      <c r="J17" s="18" t="s">
        <v>69</v>
      </c>
      <c r="K17" s="18"/>
      <c r="L17" s="15" t="s">
        <v>32</v>
      </c>
      <c r="M17" s="15"/>
      <c r="N17" s="15"/>
    </row>
    <row r="18" s="2" customFormat="1" ht="27" customHeight="1" spans="1:14">
      <c r="A18" s="15">
        <v>12</v>
      </c>
      <c r="B18" s="15" t="s">
        <v>70</v>
      </c>
      <c r="C18" s="26" t="s">
        <v>71</v>
      </c>
      <c r="D18" s="17" t="s">
        <v>72</v>
      </c>
      <c r="E18" s="18"/>
      <c r="F18" s="15"/>
      <c r="G18" s="19">
        <v>1204.92</v>
      </c>
      <c r="H18" s="15">
        <f t="shared" si="0"/>
        <v>3614.76</v>
      </c>
      <c r="I18" s="15">
        <v>0</v>
      </c>
      <c r="J18" s="18" t="s">
        <v>73</v>
      </c>
      <c r="K18" s="18"/>
      <c r="L18" s="15" t="s">
        <v>32</v>
      </c>
      <c r="M18" s="15"/>
      <c r="N18" s="15"/>
    </row>
    <row r="19" s="2" customFormat="1" ht="27" customHeight="1" spans="1:14">
      <c r="A19" s="15">
        <v>13</v>
      </c>
      <c r="B19" s="15" t="s">
        <v>74</v>
      </c>
      <c r="C19" s="26" t="s">
        <v>75</v>
      </c>
      <c r="D19" s="17" t="s">
        <v>76</v>
      </c>
      <c r="E19" s="18"/>
      <c r="F19" s="15"/>
      <c r="G19" s="19">
        <v>962.17</v>
      </c>
      <c r="H19" s="15">
        <f t="shared" si="0"/>
        <v>2886.51</v>
      </c>
      <c r="I19" s="15">
        <v>0</v>
      </c>
      <c r="J19" s="18" t="s">
        <v>77</v>
      </c>
      <c r="K19" s="18"/>
      <c r="L19" s="15" t="s">
        <v>32</v>
      </c>
      <c r="M19" s="15"/>
      <c r="N19" s="15"/>
    </row>
    <row r="20" s="2" customFormat="1" ht="27" customHeight="1" spans="1:14">
      <c r="A20" s="15">
        <v>14</v>
      </c>
      <c r="B20" s="15" t="s">
        <v>78</v>
      </c>
      <c r="C20" s="26" t="s">
        <v>79</v>
      </c>
      <c r="D20" s="17" t="s">
        <v>80</v>
      </c>
      <c r="E20" s="18"/>
      <c r="F20" s="15"/>
      <c r="G20" s="19">
        <v>410.88</v>
      </c>
      <c r="H20" s="15">
        <f t="shared" si="0"/>
        <v>1232.64</v>
      </c>
      <c r="I20" s="15">
        <v>0</v>
      </c>
      <c r="J20" s="18" t="s">
        <v>81</v>
      </c>
      <c r="K20" s="18"/>
      <c r="L20" s="15" t="s">
        <v>32</v>
      </c>
      <c r="M20" s="15"/>
      <c r="N20" s="15"/>
    </row>
    <row r="21" s="2" customFormat="1" ht="32.1" customHeight="1" spans="1:14">
      <c r="A21" s="15">
        <v>15</v>
      </c>
      <c r="B21" s="15" t="s">
        <v>82</v>
      </c>
      <c r="C21" s="26" t="s">
        <v>83</v>
      </c>
      <c r="D21" s="17" t="s">
        <v>84</v>
      </c>
      <c r="E21" s="15"/>
      <c r="F21" s="15"/>
      <c r="G21" s="19">
        <v>100.87</v>
      </c>
      <c r="H21" s="15">
        <f t="shared" si="0"/>
        <v>302.61</v>
      </c>
      <c r="I21" s="15">
        <v>0</v>
      </c>
      <c r="J21" s="18" t="s">
        <v>85</v>
      </c>
      <c r="K21" s="18"/>
      <c r="L21" s="15" t="s">
        <v>32</v>
      </c>
      <c r="M21" s="15"/>
      <c r="N21" s="15"/>
    </row>
    <row r="22" s="2" customFormat="1" ht="32.1" customHeight="1" spans="1:14">
      <c r="A22" s="15"/>
      <c r="B22" s="15" t="s">
        <v>86</v>
      </c>
      <c r="C22" s="16"/>
      <c r="D22" s="15"/>
      <c r="E22" s="15"/>
      <c r="F22" s="15"/>
      <c r="G22" s="19">
        <f>SUM(G7:G21)</f>
        <v>12421.33</v>
      </c>
      <c r="H22" s="15">
        <f t="shared" si="0"/>
        <v>37263.99</v>
      </c>
      <c r="I22" s="15">
        <v>0</v>
      </c>
      <c r="J22" s="15"/>
      <c r="K22" s="15"/>
      <c r="L22" s="15" t="s">
        <v>32</v>
      </c>
      <c r="M22" s="15"/>
      <c r="N22" s="15"/>
    </row>
    <row r="23" s="2" customFormat="1" ht="38" customHeight="1" spans="1:14">
      <c r="A23" s="20" t="s">
        <v>87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="1" customFormat="1" ht="24.95" customHeight="1" spans="1:14">
      <c r="A24" s="21" t="s">
        <v>88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3"/>
      <c r="M24" s="21"/>
      <c r="N24" s="21"/>
    </row>
    <row r="25" s="1" customFormat="1" spans="1:14">
      <c r="A25" s="3"/>
      <c r="B25" s="3"/>
      <c r="C25" s="4"/>
      <c r="D25" s="3"/>
      <c r="E25" s="3"/>
      <c r="F25" s="3"/>
      <c r="G25" s="3"/>
      <c r="H25" s="22"/>
      <c r="I25" s="24" t="s">
        <v>89</v>
      </c>
      <c r="J25" s="25"/>
      <c r="K25" s="25"/>
      <c r="L25" s="24"/>
      <c r="M25" s="24"/>
      <c r="N25" s="24"/>
    </row>
  </sheetData>
  <mergeCells count="4">
    <mergeCell ref="A2:L2"/>
    <mergeCell ref="A23:N23"/>
    <mergeCell ref="A24:J24"/>
    <mergeCell ref="I25:N25"/>
  </mergeCells>
  <conditionalFormatting sqref="B7:B21">
    <cfRule type="duplicateValues" dxfId="0" priority="1"/>
  </conditionalFormatting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夏文开</dc:creator>
  <cp:lastModifiedBy>Administrator</cp:lastModifiedBy>
  <dcterms:created xsi:type="dcterms:W3CDTF">2024-03-20T03:12:00Z</dcterms:created>
  <dcterms:modified xsi:type="dcterms:W3CDTF">2025-03-05T09:29:47Z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2052-11.8.2.9093</vt:lpwstr>
  </property>
</Properties>
</file>